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8_{A3C7B703-A6B8-44A0-8980-8E3512098DAC}" xr6:coauthVersionLast="40" xr6:coauthVersionMax="40" xr10:uidLastSave="{00000000-0000-0000-0000-000000000000}"/>
  <bookViews>
    <workbookView xWindow="0" yWindow="0" windowWidth="11520" windowHeight="4884" xr2:uid="{00000000-000D-0000-FFFF-FFFF00000000}"/>
  </bookViews>
  <sheets>
    <sheet name="Worksheet" sheetId="1" r:id="rId1"/>
    <sheet name="Random Pin Generator" sheetId="2" r:id="rId2"/>
  </sheets>
  <definedNames>
    <definedName name="d2constfor30">Worksheet!$D$13</definedName>
    <definedName name="d2stat">Worksheet!$D$13</definedName>
    <definedName name="M">Worksheet!$D$7</definedName>
    <definedName name="n">Worksheet!$D$6</definedName>
    <definedName name="Range">Worksheet!$D$12</definedName>
    <definedName name="SPL">Worksheet!$D$8</definedName>
    <definedName name="V1V">Worksheet!$D$9</definedName>
    <definedName name="VMV">Worksheet!$D$10</definedName>
  </definedNames>
  <calcPr calcId="181029"/>
</workbook>
</file>

<file path=xl/calcChain.xml><?xml version="1.0" encoding="utf-8"?>
<calcChain xmlns="http://schemas.openxmlformats.org/spreadsheetml/2006/main">
  <c r="E22" i="2" l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D15" i="1" l="1"/>
  <c r="D12" i="1"/>
  <c r="D18" i="1"/>
  <c r="AC36" i="1"/>
  <c r="AG36" i="1"/>
  <c r="AG35" i="1"/>
  <c r="AC37" i="1"/>
  <c r="AG37" i="1"/>
  <c r="AC38" i="1"/>
  <c r="AG38" i="1"/>
  <c r="AC39" i="1"/>
  <c r="AG39" i="1"/>
  <c r="AG40" i="1"/>
  <c r="AC41" i="1"/>
  <c r="AG41" i="1"/>
  <c r="AC42" i="1"/>
  <c r="AG42" i="1"/>
  <c r="AC43" i="1"/>
  <c r="AG43" i="1"/>
  <c r="AC44" i="1"/>
  <c r="AG44" i="1"/>
  <c r="AG45" i="1"/>
  <c r="AC46" i="1"/>
  <c r="AG46" i="1"/>
  <c r="AC47" i="1"/>
  <c r="AG47" i="1"/>
  <c r="AC48" i="1"/>
  <c r="AG48" i="1"/>
  <c r="AC49" i="1"/>
  <c r="AG49" i="1"/>
  <c r="AG50" i="1"/>
  <c r="AC51" i="1"/>
  <c r="AG51" i="1"/>
  <c r="AC52" i="1"/>
  <c r="AG52" i="1"/>
  <c r="AC53" i="1"/>
  <c r="AG53" i="1"/>
  <c r="AC54" i="1"/>
  <c r="AG54" i="1"/>
  <c r="AG55" i="1"/>
  <c r="AC56" i="1"/>
  <c r="AG56" i="1"/>
  <c r="AC57" i="1"/>
  <c r="AG57" i="1"/>
  <c r="AC58" i="1"/>
  <c r="AG58" i="1"/>
  <c r="AC59" i="1"/>
  <c r="AG59" i="1"/>
  <c r="AG60" i="1"/>
  <c r="AC61" i="1"/>
  <c r="AG61" i="1"/>
  <c r="AC62" i="1"/>
  <c r="AG62" i="1"/>
  <c r="AC63" i="1"/>
  <c r="AG63" i="1"/>
  <c r="AC64" i="1"/>
  <c r="AG64" i="1"/>
  <c r="AG65" i="1"/>
  <c r="AC66" i="1"/>
  <c r="AG66" i="1"/>
  <c r="AC67" i="1"/>
  <c r="AG67" i="1"/>
  <c r="AC68" i="1"/>
  <c r="AG68" i="1"/>
  <c r="AC69" i="1"/>
  <c r="AG69" i="1"/>
  <c r="AG70" i="1"/>
  <c r="AC71" i="1"/>
  <c r="AG71" i="1"/>
  <c r="AC72" i="1"/>
  <c r="AG72" i="1"/>
  <c r="AC73" i="1"/>
  <c r="AG73" i="1"/>
  <c r="AC74" i="1"/>
  <c r="AG74" i="1"/>
  <c r="AG75" i="1"/>
  <c r="AC76" i="1"/>
  <c r="AG76" i="1"/>
  <c r="AC77" i="1"/>
  <c r="AG77" i="1"/>
  <c r="AC78" i="1"/>
  <c r="AG78" i="1"/>
  <c r="AC79" i="1"/>
  <c r="AG79" i="1"/>
  <c r="AG80" i="1"/>
  <c r="AC81" i="1"/>
  <c r="AG81" i="1"/>
  <c r="AC82" i="1"/>
  <c r="AG82" i="1"/>
  <c r="AC83" i="1"/>
  <c r="AG83" i="1"/>
  <c r="AC84" i="1"/>
  <c r="AG84" i="1"/>
  <c r="AG85" i="1"/>
  <c r="AC86" i="1"/>
  <c r="AG86" i="1"/>
  <c r="AC87" i="1"/>
  <c r="AG87" i="1"/>
  <c r="AC88" i="1"/>
  <c r="AG88" i="1"/>
  <c r="AC89" i="1"/>
  <c r="AG89" i="1"/>
  <c r="AG90" i="1"/>
  <c r="AC91" i="1"/>
  <c r="AG91" i="1"/>
  <c r="AC92" i="1"/>
  <c r="AG92" i="1"/>
  <c r="AC93" i="1"/>
  <c r="AG93" i="1"/>
  <c r="AC94" i="1"/>
  <c r="AG94" i="1"/>
  <c r="AG95" i="1"/>
  <c r="AC96" i="1"/>
  <c r="AG96" i="1"/>
  <c r="AC97" i="1"/>
  <c r="AG97" i="1"/>
  <c r="AC98" i="1"/>
  <c r="AG98" i="1"/>
  <c r="AC99" i="1"/>
  <c r="AG99" i="1"/>
  <c r="AG100" i="1"/>
  <c r="AC101" i="1"/>
  <c r="AG101" i="1"/>
  <c r="AC102" i="1"/>
  <c r="AG102" i="1"/>
  <c r="AC103" i="1"/>
  <c r="AG103" i="1"/>
  <c r="AC104" i="1"/>
  <c r="AG104" i="1"/>
  <c r="AG105" i="1"/>
  <c r="AC106" i="1"/>
  <c r="AG106" i="1"/>
  <c r="AC107" i="1"/>
  <c r="AG107" i="1"/>
  <c r="AC108" i="1"/>
  <c r="AG108" i="1"/>
  <c r="AC109" i="1"/>
  <c r="AG109" i="1"/>
  <c r="AG110" i="1"/>
  <c r="AC111" i="1"/>
  <c r="AG111" i="1"/>
  <c r="AC112" i="1"/>
  <c r="AG112" i="1"/>
  <c r="AC113" i="1"/>
  <c r="AG113" i="1"/>
  <c r="AC114" i="1"/>
  <c r="AG114" i="1"/>
  <c r="AG115" i="1"/>
  <c r="AC116" i="1"/>
  <c r="AG116" i="1"/>
  <c r="AC117" i="1"/>
  <c r="AG117" i="1"/>
  <c r="AC118" i="1"/>
  <c r="AG118" i="1"/>
  <c r="AC119" i="1"/>
  <c r="AG119" i="1"/>
  <c r="AG120" i="1"/>
  <c r="AC121" i="1"/>
  <c r="AG121" i="1"/>
  <c r="AC122" i="1"/>
  <c r="AG122" i="1"/>
  <c r="AC123" i="1"/>
  <c r="AG123" i="1"/>
  <c r="AC124" i="1"/>
  <c r="AG124" i="1"/>
  <c r="AG125" i="1"/>
  <c r="AC126" i="1"/>
  <c r="AG126" i="1"/>
  <c r="AC127" i="1"/>
  <c r="AG127" i="1"/>
  <c r="AC128" i="1"/>
  <c r="AG128" i="1"/>
  <c r="AC129" i="1"/>
  <c r="AG129" i="1"/>
  <c r="AG130" i="1"/>
  <c r="AC131" i="1"/>
  <c r="AG131" i="1"/>
  <c r="AC132" i="1"/>
  <c r="AG132" i="1"/>
  <c r="AC133" i="1"/>
  <c r="AG133" i="1"/>
  <c r="AC134" i="1"/>
  <c r="AG134" i="1"/>
  <c r="AG135" i="1"/>
  <c r="AC136" i="1"/>
  <c r="AG136" i="1"/>
  <c r="AC137" i="1"/>
  <c r="AG137" i="1"/>
  <c r="AC138" i="1"/>
  <c r="AG138" i="1"/>
  <c r="AC139" i="1"/>
  <c r="AG139" i="1"/>
  <c r="AG140" i="1"/>
  <c r="AC141" i="1"/>
  <c r="AG141" i="1"/>
  <c r="AC142" i="1"/>
  <c r="AG142" i="1"/>
  <c r="AC143" i="1"/>
  <c r="AG143" i="1"/>
  <c r="AC144" i="1"/>
  <c r="AG144" i="1"/>
  <c r="AG145" i="1"/>
  <c r="AC146" i="1"/>
  <c r="AG146" i="1"/>
  <c r="AC147" i="1"/>
  <c r="AG147" i="1"/>
  <c r="AC148" i="1"/>
  <c r="AG148" i="1"/>
  <c r="AC149" i="1"/>
  <c r="AG149" i="1"/>
  <c r="AG150" i="1"/>
  <c r="AC151" i="1"/>
  <c r="AG151" i="1"/>
  <c r="AC152" i="1"/>
  <c r="AG152" i="1"/>
  <c r="AC153" i="1"/>
  <c r="AG153" i="1"/>
  <c r="AC154" i="1"/>
  <c r="AG154" i="1"/>
  <c r="AG155" i="1"/>
  <c r="AC156" i="1"/>
  <c r="AG156" i="1"/>
  <c r="AC157" i="1"/>
  <c r="AG157" i="1"/>
  <c r="AC158" i="1"/>
  <c r="AG158" i="1"/>
  <c r="AC159" i="1"/>
  <c r="AG159" i="1"/>
  <c r="AG160" i="1"/>
  <c r="AC161" i="1"/>
  <c r="AG161" i="1"/>
  <c r="AC162" i="1"/>
  <c r="AG162" i="1"/>
  <c r="AC163" i="1"/>
  <c r="AG163" i="1"/>
  <c r="AC164" i="1"/>
  <c r="AG164" i="1"/>
  <c r="AG165" i="1"/>
  <c r="AC166" i="1"/>
  <c r="AG166" i="1"/>
  <c r="AC167" i="1"/>
  <c r="AG167" i="1"/>
  <c r="AC168" i="1"/>
  <c r="AG168" i="1"/>
  <c r="AC169" i="1"/>
  <c r="AG169" i="1"/>
  <c r="AG170" i="1"/>
  <c r="AC171" i="1"/>
  <c r="AG171" i="1"/>
  <c r="AC172" i="1"/>
  <c r="AG172" i="1"/>
  <c r="AC173" i="1"/>
  <c r="AG173" i="1"/>
  <c r="AC174" i="1"/>
  <c r="AG174" i="1"/>
  <c r="AG175" i="1"/>
  <c r="AC176" i="1"/>
  <c r="AG176" i="1"/>
  <c r="AC177" i="1"/>
  <c r="AG177" i="1"/>
  <c r="AC178" i="1"/>
  <c r="AG178" i="1"/>
  <c r="AC179" i="1"/>
  <c r="AG179" i="1"/>
  <c r="AG180" i="1"/>
  <c r="AC181" i="1"/>
  <c r="AG181" i="1"/>
  <c r="AC182" i="1"/>
  <c r="AG182" i="1"/>
  <c r="AC183" i="1"/>
  <c r="AG183" i="1"/>
  <c r="AC184" i="1"/>
  <c r="AG184" i="1"/>
  <c r="AG185" i="1"/>
  <c r="AC186" i="1"/>
  <c r="AG186" i="1"/>
  <c r="AC187" i="1"/>
  <c r="AG187" i="1"/>
  <c r="AC188" i="1"/>
  <c r="AG188" i="1"/>
  <c r="AC189" i="1"/>
  <c r="AG189" i="1"/>
  <c r="AG190" i="1"/>
  <c r="AC191" i="1"/>
  <c r="AG191" i="1"/>
  <c r="AC192" i="1"/>
  <c r="AG192" i="1"/>
  <c r="AC193" i="1"/>
  <c r="AG193" i="1"/>
  <c r="AC194" i="1"/>
  <c r="AG194" i="1"/>
  <c r="AG195" i="1"/>
  <c r="AC196" i="1"/>
  <c r="AG196" i="1"/>
  <c r="AC197" i="1"/>
  <c r="AG197" i="1"/>
  <c r="AC198" i="1"/>
  <c r="AG198" i="1"/>
  <c r="AC199" i="1"/>
  <c r="AG199" i="1"/>
  <c r="AG200" i="1"/>
  <c r="AC201" i="1"/>
  <c r="AG201" i="1"/>
  <c r="AC202" i="1"/>
  <c r="AG202" i="1"/>
  <c r="AC203" i="1"/>
  <c r="AG203" i="1"/>
  <c r="AC204" i="1"/>
  <c r="AG204" i="1"/>
  <c r="AG205" i="1"/>
  <c r="AC206" i="1"/>
  <c r="AG206" i="1"/>
  <c r="AC207" i="1"/>
  <c r="AG207" i="1"/>
  <c r="AC208" i="1"/>
  <c r="AG208" i="1"/>
  <c r="AC209" i="1"/>
  <c r="AG209" i="1"/>
  <c r="AG210" i="1"/>
  <c r="AC211" i="1"/>
  <c r="AG211" i="1"/>
  <c r="AC212" i="1"/>
  <c r="AG212" i="1"/>
  <c r="AC213" i="1"/>
  <c r="AG213" i="1"/>
  <c r="AC214" i="1"/>
  <c r="AG214" i="1"/>
  <c r="AG215" i="1"/>
  <c r="AC216" i="1"/>
  <c r="AG216" i="1"/>
  <c r="AC217" i="1"/>
  <c r="AG217" i="1"/>
  <c r="AC218" i="1"/>
  <c r="AG218" i="1"/>
  <c r="AC219" i="1"/>
  <c r="AG219" i="1"/>
  <c r="AG220" i="1"/>
  <c r="AC221" i="1"/>
  <c r="AG221" i="1"/>
  <c r="AC222" i="1"/>
  <c r="AG222" i="1"/>
  <c r="AC223" i="1"/>
  <c r="AG223" i="1"/>
  <c r="AC224" i="1"/>
  <c r="AG224" i="1"/>
  <c r="AG225" i="1"/>
  <c r="AC226" i="1"/>
  <c r="AG226" i="1"/>
  <c r="AC227" i="1"/>
  <c r="AG227" i="1"/>
  <c r="AC228" i="1"/>
  <c r="AG228" i="1"/>
  <c r="AC229" i="1"/>
  <c r="AG229" i="1"/>
  <c r="AG230" i="1"/>
  <c r="AC231" i="1"/>
  <c r="AG231" i="1"/>
  <c r="AC232" i="1"/>
  <c r="AG232" i="1"/>
  <c r="AC233" i="1"/>
  <c r="AG233" i="1"/>
  <c r="AC234" i="1"/>
  <c r="AG234" i="1"/>
  <c r="AG235" i="1"/>
  <c r="AC236" i="1"/>
  <c r="AG236" i="1"/>
  <c r="AC237" i="1"/>
  <c r="AG237" i="1"/>
  <c r="AC238" i="1"/>
  <c r="AG238" i="1"/>
  <c r="AC239" i="1"/>
  <c r="AG239" i="1"/>
  <c r="AG240" i="1"/>
  <c r="AC241" i="1"/>
  <c r="AG241" i="1"/>
  <c r="AC242" i="1"/>
  <c r="AG242" i="1"/>
  <c r="AC243" i="1"/>
  <c r="AG243" i="1"/>
  <c r="AC244" i="1"/>
  <c r="AG244" i="1"/>
  <c r="AG245" i="1"/>
  <c r="AC246" i="1"/>
  <c r="AG246" i="1"/>
  <c r="AC247" i="1"/>
  <c r="AG247" i="1"/>
  <c r="AC248" i="1"/>
  <c r="AG248" i="1"/>
  <c r="AC249" i="1"/>
  <c r="AG249" i="1"/>
  <c r="AG250" i="1"/>
  <c r="AC251" i="1"/>
  <c r="AG251" i="1"/>
  <c r="AC252" i="1"/>
  <c r="AG252" i="1"/>
  <c r="AC253" i="1"/>
  <c r="AG253" i="1"/>
  <c r="AC254" i="1"/>
  <c r="AG254" i="1"/>
  <c r="AG255" i="1"/>
  <c r="AC256" i="1"/>
  <c r="AG256" i="1"/>
  <c r="AC257" i="1"/>
  <c r="AG257" i="1"/>
  <c r="AC258" i="1"/>
  <c r="AG258" i="1"/>
  <c r="AC259" i="1"/>
  <c r="AG259" i="1"/>
  <c r="AG260" i="1"/>
  <c r="AC261" i="1"/>
  <c r="AG261" i="1"/>
  <c r="AC262" i="1"/>
  <c r="AG262" i="1"/>
  <c r="AC263" i="1"/>
  <c r="AG263" i="1"/>
  <c r="AC264" i="1"/>
  <c r="AG264" i="1"/>
  <c r="AG265" i="1"/>
  <c r="AC266" i="1"/>
  <c r="AG266" i="1"/>
  <c r="AC267" i="1"/>
  <c r="AG267" i="1"/>
  <c r="AC268" i="1"/>
  <c r="AG268" i="1"/>
  <c r="AC269" i="1"/>
  <c r="AG269" i="1"/>
  <c r="AG270" i="1"/>
  <c r="AC271" i="1"/>
  <c r="AG271" i="1"/>
  <c r="AC272" i="1"/>
  <c r="AG272" i="1"/>
  <c r="AC273" i="1"/>
  <c r="AG273" i="1"/>
  <c r="AC274" i="1"/>
  <c r="AG274" i="1"/>
  <c r="AG275" i="1"/>
  <c r="AC276" i="1"/>
  <c r="AG276" i="1"/>
  <c r="AC277" i="1"/>
  <c r="AG277" i="1"/>
  <c r="AC278" i="1"/>
  <c r="AG278" i="1"/>
  <c r="AC279" i="1"/>
  <c r="AG279" i="1"/>
  <c r="AG280" i="1"/>
  <c r="AC281" i="1"/>
  <c r="AG281" i="1"/>
  <c r="AC282" i="1"/>
  <c r="AG282" i="1"/>
  <c r="AC283" i="1"/>
  <c r="AG283" i="1"/>
  <c r="AC284" i="1"/>
  <c r="AG284" i="1"/>
  <c r="AG285" i="1"/>
  <c r="AC286" i="1"/>
  <c r="AG286" i="1"/>
  <c r="AC287" i="1"/>
  <c r="AG287" i="1"/>
  <c r="AC288" i="1"/>
  <c r="AG288" i="1"/>
  <c r="AC289" i="1"/>
  <c r="AG289" i="1"/>
  <c r="AG290" i="1"/>
  <c r="AC291" i="1"/>
  <c r="AG291" i="1"/>
  <c r="AC292" i="1"/>
  <c r="AG292" i="1"/>
  <c r="AC293" i="1"/>
  <c r="AG293" i="1"/>
  <c r="AC294" i="1"/>
  <c r="AG294" i="1"/>
  <c r="AG295" i="1"/>
  <c r="AC296" i="1"/>
  <c r="AG296" i="1"/>
  <c r="AC297" i="1"/>
  <c r="AG297" i="1"/>
  <c r="AC298" i="1"/>
  <c r="AG298" i="1"/>
  <c r="AC299" i="1"/>
  <c r="AG299" i="1"/>
  <c r="AG300" i="1"/>
  <c r="AC301" i="1"/>
  <c r="AG301" i="1"/>
  <c r="AC302" i="1"/>
  <c r="AG302" i="1"/>
  <c r="AC303" i="1"/>
  <c r="AG303" i="1"/>
  <c r="AC304" i="1"/>
  <c r="AG304" i="1"/>
  <c r="AG305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7" i="1"/>
  <c r="AC34" i="1"/>
  <c r="AC33" i="1"/>
  <c r="AC32" i="1"/>
  <c r="AC31" i="1"/>
  <c r="AD59" i="1" l="1"/>
  <c r="AE59" i="1" s="1"/>
  <c r="AF59" i="1" s="1"/>
  <c r="AH59" i="1" s="1"/>
  <c r="AI59" i="1" s="1"/>
  <c r="AD8" i="1"/>
  <c r="AE8" i="1" s="1"/>
  <c r="AF8" i="1" s="1"/>
  <c r="AH8" i="1" s="1"/>
  <c r="AD186" i="1"/>
  <c r="AE186" i="1" s="1"/>
  <c r="AF186" i="1" s="1"/>
  <c r="AH186" i="1" s="1"/>
  <c r="AI186" i="1" s="1"/>
  <c r="AD23" i="1"/>
  <c r="AE23" i="1" s="1"/>
  <c r="AF23" i="1" s="1"/>
  <c r="AH23" i="1" s="1"/>
  <c r="AD205" i="1"/>
  <c r="AE205" i="1" s="1"/>
  <c r="AF205" i="1" s="1"/>
  <c r="AH205" i="1" s="1"/>
  <c r="AI205" i="1" s="1"/>
  <c r="AD112" i="1"/>
  <c r="AE112" i="1" s="1"/>
  <c r="AF112" i="1" s="1"/>
  <c r="AD106" i="1"/>
  <c r="AE106" i="1" s="1"/>
  <c r="AF106" i="1" s="1"/>
  <c r="AH106" i="1" s="1"/>
  <c r="AI106" i="1" s="1"/>
  <c r="AD99" i="1"/>
  <c r="AE99" i="1" s="1"/>
  <c r="AF99" i="1" s="1"/>
  <c r="AH99" i="1" s="1"/>
  <c r="AI99" i="1" s="1"/>
  <c r="AD84" i="1"/>
  <c r="AE84" i="1" s="1"/>
  <c r="AF84" i="1" s="1"/>
  <c r="AH84" i="1" s="1"/>
  <c r="AI84" i="1" s="1"/>
  <c r="AD45" i="1"/>
  <c r="AE45" i="1" s="1"/>
  <c r="AF45" i="1" s="1"/>
  <c r="AH45" i="1" s="1"/>
  <c r="AI45" i="1" s="1"/>
  <c r="D14" i="1"/>
  <c r="D16" i="1" s="1"/>
  <c r="D17" i="1" s="1"/>
  <c r="D19" i="1" s="1"/>
  <c r="D21" i="1" s="1"/>
  <c r="B22" i="1" s="1"/>
  <c r="AD261" i="1"/>
  <c r="AE261" i="1" s="1"/>
  <c r="AF261" i="1" s="1"/>
  <c r="AH261" i="1" s="1"/>
  <c r="AI261" i="1" s="1"/>
  <c r="AD20" i="1"/>
  <c r="AE20" i="1" s="1"/>
  <c r="AF20" i="1" s="1"/>
  <c r="AH20" i="1" s="1"/>
  <c r="AD302" i="1"/>
  <c r="AE302" i="1" s="1"/>
  <c r="AF302" i="1" s="1"/>
  <c r="AH302" i="1" s="1"/>
  <c r="AI302" i="1" s="1"/>
  <c r="AD241" i="1"/>
  <c r="AE241" i="1" s="1"/>
  <c r="AF241" i="1" s="1"/>
  <c r="AH241" i="1" s="1"/>
  <c r="AI241" i="1" s="1"/>
  <c r="AD237" i="1"/>
  <c r="AE237" i="1" s="1"/>
  <c r="AF237" i="1" s="1"/>
  <c r="AH237" i="1" s="1"/>
  <c r="AI237" i="1" s="1"/>
  <c r="AD156" i="1"/>
  <c r="AE156" i="1" s="1"/>
  <c r="AF156" i="1" s="1"/>
  <c r="AH156" i="1" s="1"/>
  <c r="AI156" i="1" s="1"/>
  <c r="AD130" i="1"/>
  <c r="AE130" i="1" s="1"/>
  <c r="AF130" i="1" s="1"/>
  <c r="AH130" i="1" s="1"/>
  <c r="AI130" i="1" s="1"/>
  <c r="AD128" i="1"/>
  <c r="AE128" i="1" s="1"/>
  <c r="AF128" i="1" s="1"/>
  <c r="AH128" i="1" s="1"/>
  <c r="AI128" i="1" s="1"/>
  <c r="AD124" i="1"/>
  <c r="AE124" i="1" s="1"/>
  <c r="AF124" i="1" s="1"/>
  <c r="AH124" i="1" s="1"/>
  <c r="AI124" i="1" s="1"/>
  <c r="AD15" i="1"/>
  <c r="AE15" i="1" s="1"/>
  <c r="AF15" i="1" s="1"/>
  <c r="AH15" i="1" s="1"/>
  <c r="AD301" i="1"/>
  <c r="AE301" i="1" s="1"/>
  <c r="AF301" i="1" s="1"/>
  <c r="AH301" i="1" s="1"/>
  <c r="AI301" i="1" s="1"/>
  <c r="AD251" i="1"/>
  <c r="AE251" i="1" s="1"/>
  <c r="AF251" i="1" s="1"/>
  <c r="AH251" i="1" s="1"/>
  <c r="AI251" i="1" s="1"/>
  <c r="AD74" i="1"/>
  <c r="AE74" i="1" s="1"/>
  <c r="AF74" i="1" s="1"/>
  <c r="AH74" i="1" s="1"/>
  <c r="AI74" i="1" s="1"/>
  <c r="AD19" i="1"/>
  <c r="AE19" i="1" s="1"/>
  <c r="AF19" i="1" s="1"/>
  <c r="AH19" i="1" s="1"/>
  <c r="AD13" i="1"/>
  <c r="AE13" i="1" s="1"/>
  <c r="AF13" i="1" s="1"/>
  <c r="AH13" i="1" s="1"/>
  <c r="AD290" i="1"/>
  <c r="AE290" i="1" s="1"/>
  <c r="AF290" i="1" s="1"/>
  <c r="AH290" i="1" s="1"/>
  <c r="AI290" i="1" s="1"/>
  <c r="AD288" i="1"/>
  <c r="AE288" i="1" s="1"/>
  <c r="AF288" i="1" s="1"/>
  <c r="AH288" i="1" s="1"/>
  <c r="AI288" i="1" s="1"/>
  <c r="AD286" i="1"/>
  <c r="AE286" i="1" s="1"/>
  <c r="AF286" i="1" s="1"/>
  <c r="AH286" i="1" s="1"/>
  <c r="AI286" i="1" s="1"/>
  <c r="AD262" i="1"/>
  <c r="AE262" i="1" s="1"/>
  <c r="AF262" i="1" s="1"/>
  <c r="AH262" i="1" s="1"/>
  <c r="AI262" i="1" s="1"/>
  <c r="AD242" i="1"/>
  <c r="AE242" i="1" s="1"/>
  <c r="AF242" i="1" s="1"/>
  <c r="AH242" i="1" s="1"/>
  <c r="AI242" i="1" s="1"/>
  <c r="AD228" i="1"/>
  <c r="AE228" i="1" s="1"/>
  <c r="AF228" i="1" s="1"/>
  <c r="AH228" i="1" s="1"/>
  <c r="AI228" i="1" s="1"/>
  <c r="AD140" i="1"/>
  <c r="AE140" i="1" s="1"/>
  <c r="AF140" i="1" s="1"/>
  <c r="AH140" i="1" s="1"/>
  <c r="AI140" i="1" s="1"/>
  <c r="AD115" i="1"/>
  <c r="AE115" i="1" s="1"/>
  <c r="AF115" i="1" s="1"/>
  <c r="AH115" i="1" s="1"/>
  <c r="AI115" i="1" s="1"/>
  <c r="AD113" i="1"/>
  <c r="AE113" i="1" s="1"/>
  <c r="AF113" i="1" s="1"/>
  <c r="AH113" i="1" s="1"/>
  <c r="AI113" i="1" s="1"/>
  <c r="AD11" i="1"/>
  <c r="AE11" i="1" s="1"/>
  <c r="AF11" i="1" s="1"/>
  <c r="AH11" i="1" s="1"/>
  <c r="AD291" i="1"/>
  <c r="AE291" i="1" s="1"/>
  <c r="AF291" i="1" s="1"/>
  <c r="AH291" i="1" s="1"/>
  <c r="AI291" i="1" s="1"/>
  <c r="AD272" i="1"/>
  <c r="AE272" i="1" s="1"/>
  <c r="AF272" i="1" s="1"/>
  <c r="AH272" i="1" s="1"/>
  <c r="AI272" i="1" s="1"/>
  <c r="AD268" i="1"/>
  <c r="AE268" i="1" s="1"/>
  <c r="AF268" i="1" s="1"/>
  <c r="AH268" i="1" s="1"/>
  <c r="AI268" i="1" s="1"/>
  <c r="AD250" i="1"/>
  <c r="AE250" i="1" s="1"/>
  <c r="AF250" i="1" s="1"/>
  <c r="AH250" i="1" s="1"/>
  <c r="AI250" i="1" s="1"/>
  <c r="AD248" i="1"/>
  <c r="AE248" i="1" s="1"/>
  <c r="AF248" i="1" s="1"/>
  <c r="AH248" i="1" s="1"/>
  <c r="AI248" i="1" s="1"/>
  <c r="AD197" i="1"/>
  <c r="AE197" i="1" s="1"/>
  <c r="AF197" i="1" s="1"/>
  <c r="AH197" i="1" s="1"/>
  <c r="AI197" i="1" s="1"/>
  <c r="AD180" i="1"/>
  <c r="AE180" i="1" s="1"/>
  <c r="AF180" i="1" s="1"/>
  <c r="AH180" i="1" s="1"/>
  <c r="AI180" i="1" s="1"/>
  <c r="AD178" i="1"/>
  <c r="AE178" i="1" s="1"/>
  <c r="AF178" i="1" s="1"/>
  <c r="AH178" i="1" s="1"/>
  <c r="AI178" i="1" s="1"/>
  <c r="AD176" i="1"/>
  <c r="AE176" i="1" s="1"/>
  <c r="AF176" i="1" s="1"/>
  <c r="AH176" i="1" s="1"/>
  <c r="AI176" i="1" s="1"/>
  <c r="AD169" i="1"/>
  <c r="AE169" i="1" s="1"/>
  <c r="AF169" i="1" s="1"/>
  <c r="AH169" i="1" s="1"/>
  <c r="AI169" i="1" s="1"/>
  <c r="AD73" i="1"/>
  <c r="AE73" i="1" s="1"/>
  <c r="AF73" i="1" s="1"/>
  <c r="AH73" i="1" s="1"/>
  <c r="AI73" i="1" s="1"/>
  <c r="AD67" i="1"/>
  <c r="AE67" i="1" s="1"/>
  <c r="AF67" i="1" s="1"/>
  <c r="AH67" i="1" s="1"/>
  <c r="AI67" i="1" s="1"/>
  <c r="AD26" i="1"/>
  <c r="AE26" i="1" s="1"/>
  <c r="AF26" i="1" s="1"/>
  <c r="AH26" i="1" s="1"/>
  <c r="AD14" i="1"/>
  <c r="AE14" i="1" s="1"/>
  <c r="AF14" i="1" s="1"/>
  <c r="AH14" i="1" s="1"/>
  <c r="AD29" i="1"/>
  <c r="AE29" i="1" s="1"/>
  <c r="AF29" i="1" s="1"/>
  <c r="AH29" i="1" s="1"/>
  <c r="AD32" i="1"/>
  <c r="AE32" i="1" s="1"/>
  <c r="AF32" i="1" s="1"/>
  <c r="AH32" i="1" s="1"/>
  <c r="AD303" i="1"/>
  <c r="AE303" i="1" s="1"/>
  <c r="AF303" i="1" s="1"/>
  <c r="AH303" i="1" s="1"/>
  <c r="AI303" i="1" s="1"/>
  <c r="AD294" i="1"/>
  <c r="AE294" i="1" s="1"/>
  <c r="AF294" i="1" s="1"/>
  <c r="AH294" i="1" s="1"/>
  <c r="AI294" i="1" s="1"/>
  <c r="AD277" i="1"/>
  <c r="AE277" i="1" s="1"/>
  <c r="AF277" i="1" s="1"/>
  <c r="AH277" i="1" s="1"/>
  <c r="AI277" i="1" s="1"/>
  <c r="AD267" i="1"/>
  <c r="AE267" i="1" s="1"/>
  <c r="AF267" i="1" s="1"/>
  <c r="AH267" i="1" s="1"/>
  <c r="AI267" i="1" s="1"/>
  <c r="AD263" i="1"/>
  <c r="AE263" i="1" s="1"/>
  <c r="AF263" i="1" s="1"/>
  <c r="AH263" i="1" s="1"/>
  <c r="AI263" i="1" s="1"/>
  <c r="AD257" i="1"/>
  <c r="AE257" i="1" s="1"/>
  <c r="AF257" i="1" s="1"/>
  <c r="AH257" i="1" s="1"/>
  <c r="AI257" i="1" s="1"/>
  <c r="AD247" i="1"/>
  <c r="AE247" i="1" s="1"/>
  <c r="AF247" i="1" s="1"/>
  <c r="AH247" i="1" s="1"/>
  <c r="AI247" i="1" s="1"/>
  <c r="AD238" i="1"/>
  <c r="AE238" i="1" s="1"/>
  <c r="AF238" i="1" s="1"/>
  <c r="AH238" i="1" s="1"/>
  <c r="AI238" i="1" s="1"/>
  <c r="AD234" i="1"/>
  <c r="AE234" i="1" s="1"/>
  <c r="AF234" i="1" s="1"/>
  <c r="AH234" i="1" s="1"/>
  <c r="AI234" i="1" s="1"/>
  <c r="AD232" i="1"/>
  <c r="AE232" i="1" s="1"/>
  <c r="AF232" i="1" s="1"/>
  <c r="AH232" i="1" s="1"/>
  <c r="AI232" i="1" s="1"/>
  <c r="AD223" i="1"/>
  <c r="AE223" i="1" s="1"/>
  <c r="AF223" i="1" s="1"/>
  <c r="AH223" i="1" s="1"/>
  <c r="AI223" i="1" s="1"/>
  <c r="AD219" i="1"/>
  <c r="AE219" i="1" s="1"/>
  <c r="AF219" i="1" s="1"/>
  <c r="AH219" i="1" s="1"/>
  <c r="AI219" i="1" s="1"/>
  <c r="AD217" i="1"/>
  <c r="AE217" i="1" s="1"/>
  <c r="AF217" i="1" s="1"/>
  <c r="AH217" i="1" s="1"/>
  <c r="AI217" i="1" s="1"/>
  <c r="AD215" i="1"/>
  <c r="AE215" i="1" s="1"/>
  <c r="AF215" i="1" s="1"/>
  <c r="AH215" i="1" s="1"/>
  <c r="AI215" i="1" s="1"/>
  <c r="AD213" i="1"/>
  <c r="AE213" i="1" s="1"/>
  <c r="AF213" i="1" s="1"/>
  <c r="AH213" i="1" s="1"/>
  <c r="AI213" i="1" s="1"/>
  <c r="AD211" i="1"/>
  <c r="AE211" i="1" s="1"/>
  <c r="AF211" i="1" s="1"/>
  <c r="AH211" i="1" s="1"/>
  <c r="AI211" i="1" s="1"/>
  <c r="AD192" i="1"/>
  <c r="AE192" i="1" s="1"/>
  <c r="AF192" i="1" s="1"/>
  <c r="AH192" i="1" s="1"/>
  <c r="AI192" i="1" s="1"/>
  <c r="AD164" i="1"/>
  <c r="AE164" i="1" s="1"/>
  <c r="AF164" i="1" s="1"/>
  <c r="AH164" i="1" s="1"/>
  <c r="AI164" i="1" s="1"/>
  <c r="AD162" i="1"/>
  <c r="AE162" i="1" s="1"/>
  <c r="AF162" i="1" s="1"/>
  <c r="AH162" i="1" s="1"/>
  <c r="AI162" i="1" s="1"/>
  <c r="AD131" i="1"/>
  <c r="AE131" i="1" s="1"/>
  <c r="AF131" i="1" s="1"/>
  <c r="AH131" i="1" s="1"/>
  <c r="AI131" i="1" s="1"/>
  <c r="AD118" i="1"/>
  <c r="AE118" i="1" s="1"/>
  <c r="AF118" i="1" s="1"/>
  <c r="AH118" i="1" s="1"/>
  <c r="AI118" i="1" s="1"/>
  <c r="AD94" i="1"/>
  <c r="AE94" i="1" s="1"/>
  <c r="AF94" i="1" s="1"/>
  <c r="AH94" i="1" s="1"/>
  <c r="AI94" i="1" s="1"/>
  <c r="AD80" i="1"/>
  <c r="AE80" i="1" s="1"/>
  <c r="AF80" i="1" s="1"/>
  <c r="AH80" i="1" s="1"/>
  <c r="AI80" i="1" s="1"/>
  <c r="AD58" i="1"/>
  <c r="AE58" i="1" s="1"/>
  <c r="AF58" i="1" s="1"/>
  <c r="AH58" i="1" s="1"/>
  <c r="AI58" i="1" s="1"/>
  <c r="AJ59" i="1" s="1"/>
  <c r="AD50" i="1"/>
  <c r="AE50" i="1" s="1"/>
  <c r="AF50" i="1" s="1"/>
  <c r="AH50" i="1" s="1"/>
  <c r="AI50" i="1" s="1"/>
  <c r="AD27" i="1"/>
  <c r="AE27" i="1" s="1"/>
  <c r="AF27" i="1" s="1"/>
  <c r="AH27" i="1" s="1"/>
  <c r="AD24" i="1"/>
  <c r="AE24" i="1" s="1"/>
  <c r="AF24" i="1" s="1"/>
  <c r="AH24" i="1" s="1"/>
  <c r="AD17" i="1"/>
  <c r="AE17" i="1" s="1"/>
  <c r="AF17" i="1" s="1"/>
  <c r="AH17" i="1" s="1"/>
  <c r="AD304" i="1"/>
  <c r="AE304" i="1" s="1"/>
  <c r="AF304" i="1" s="1"/>
  <c r="AH304" i="1" s="1"/>
  <c r="AI304" i="1" s="1"/>
  <c r="AD300" i="1"/>
  <c r="AE300" i="1" s="1"/>
  <c r="AF300" i="1" s="1"/>
  <c r="AH300" i="1" s="1"/>
  <c r="AI300" i="1" s="1"/>
  <c r="AJ301" i="1" s="1"/>
  <c r="AD284" i="1"/>
  <c r="AE284" i="1" s="1"/>
  <c r="AF284" i="1" s="1"/>
  <c r="AH284" i="1" s="1"/>
  <c r="AI284" i="1" s="1"/>
  <c r="AD280" i="1"/>
  <c r="AE280" i="1" s="1"/>
  <c r="AF280" i="1" s="1"/>
  <c r="AH280" i="1" s="1"/>
  <c r="AI280" i="1" s="1"/>
  <c r="AD278" i="1"/>
  <c r="AE278" i="1" s="1"/>
  <c r="AF278" i="1" s="1"/>
  <c r="AH278" i="1" s="1"/>
  <c r="AI278" i="1" s="1"/>
  <c r="AD274" i="1"/>
  <c r="AE274" i="1" s="1"/>
  <c r="AF274" i="1" s="1"/>
  <c r="AH274" i="1" s="1"/>
  <c r="AI274" i="1" s="1"/>
  <c r="AD271" i="1"/>
  <c r="AE271" i="1" s="1"/>
  <c r="AF271" i="1" s="1"/>
  <c r="AH271" i="1" s="1"/>
  <c r="AI271" i="1" s="1"/>
  <c r="AJ272" i="1" s="1"/>
  <c r="AD264" i="1"/>
  <c r="AE264" i="1" s="1"/>
  <c r="AF264" i="1" s="1"/>
  <c r="AH264" i="1" s="1"/>
  <c r="AI264" i="1" s="1"/>
  <c r="AD260" i="1"/>
  <c r="AE260" i="1" s="1"/>
  <c r="AF260" i="1" s="1"/>
  <c r="AH260" i="1" s="1"/>
  <c r="AI260" i="1" s="1"/>
  <c r="AJ261" i="1" s="1"/>
  <c r="AD258" i="1"/>
  <c r="AE258" i="1" s="1"/>
  <c r="AF258" i="1" s="1"/>
  <c r="AH258" i="1" s="1"/>
  <c r="AI258" i="1" s="1"/>
  <c r="AJ258" i="1" s="1"/>
  <c r="AD254" i="1"/>
  <c r="AE254" i="1" s="1"/>
  <c r="AF254" i="1" s="1"/>
  <c r="AH254" i="1" s="1"/>
  <c r="AI254" i="1" s="1"/>
  <c r="AD245" i="1"/>
  <c r="AE245" i="1" s="1"/>
  <c r="AF245" i="1" s="1"/>
  <c r="AH245" i="1" s="1"/>
  <c r="AI245" i="1" s="1"/>
  <c r="AD174" i="1"/>
  <c r="AE174" i="1" s="1"/>
  <c r="AF174" i="1" s="1"/>
  <c r="AH174" i="1" s="1"/>
  <c r="AI174" i="1" s="1"/>
  <c r="AD172" i="1"/>
  <c r="AE172" i="1" s="1"/>
  <c r="AF172" i="1" s="1"/>
  <c r="AH172" i="1" s="1"/>
  <c r="AI172" i="1" s="1"/>
  <c r="AD151" i="1"/>
  <c r="AE151" i="1" s="1"/>
  <c r="AF151" i="1" s="1"/>
  <c r="AH151" i="1" s="1"/>
  <c r="AI151" i="1" s="1"/>
  <c r="AD145" i="1"/>
  <c r="AE145" i="1" s="1"/>
  <c r="AF145" i="1" s="1"/>
  <c r="AH145" i="1" s="1"/>
  <c r="AI145" i="1" s="1"/>
  <c r="AD143" i="1"/>
  <c r="AE143" i="1" s="1"/>
  <c r="AF143" i="1" s="1"/>
  <c r="AH143" i="1" s="1"/>
  <c r="AI143" i="1" s="1"/>
  <c r="AD119" i="1"/>
  <c r="AE119" i="1" s="1"/>
  <c r="AF119" i="1" s="1"/>
  <c r="AH119" i="1" s="1"/>
  <c r="AI119" i="1" s="1"/>
  <c r="AD104" i="1"/>
  <c r="AE104" i="1" s="1"/>
  <c r="AF104" i="1" s="1"/>
  <c r="AH104" i="1" s="1"/>
  <c r="AI104" i="1" s="1"/>
  <c r="AD92" i="1"/>
  <c r="AE92" i="1" s="1"/>
  <c r="AF92" i="1" s="1"/>
  <c r="AH92" i="1" s="1"/>
  <c r="AI92" i="1" s="1"/>
  <c r="AD91" i="1"/>
  <c r="AE91" i="1" s="1"/>
  <c r="AF91" i="1" s="1"/>
  <c r="AH91" i="1" s="1"/>
  <c r="AI91" i="1" s="1"/>
  <c r="AD81" i="1"/>
  <c r="AE81" i="1" s="1"/>
  <c r="AF81" i="1" s="1"/>
  <c r="AH81" i="1" s="1"/>
  <c r="AI81" i="1" s="1"/>
  <c r="AD66" i="1"/>
  <c r="AE66" i="1" s="1"/>
  <c r="AF66" i="1" s="1"/>
  <c r="AH66" i="1" s="1"/>
  <c r="AI66" i="1" s="1"/>
  <c r="AD7" i="1"/>
  <c r="AE7" i="1" s="1"/>
  <c r="AF7" i="1" s="1"/>
  <c r="AH7" i="1" s="1"/>
  <c r="AD40" i="1"/>
  <c r="AE40" i="1" s="1"/>
  <c r="AF40" i="1" s="1"/>
  <c r="AH40" i="1" s="1"/>
  <c r="AI40" i="1" s="1"/>
  <c r="AD43" i="1"/>
  <c r="AE43" i="1" s="1"/>
  <c r="AF43" i="1" s="1"/>
  <c r="AH43" i="1" s="1"/>
  <c r="AI43" i="1" s="1"/>
  <c r="AD51" i="1"/>
  <c r="AE51" i="1" s="1"/>
  <c r="AF51" i="1" s="1"/>
  <c r="AH51" i="1" s="1"/>
  <c r="AI51" i="1" s="1"/>
  <c r="AD52" i="1"/>
  <c r="AE52" i="1" s="1"/>
  <c r="AF52" i="1" s="1"/>
  <c r="AH52" i="1" s="1"/>
  <c r="AI52" i="1" s="1"/>
  <c r="AD56" i="1"/>
  <c r="AE56" i="1" s="1"/>
  <c r="AF56" i="1" s="1"/>
  <c r="AH56" i="1" s="1"/>
  <c r="AI56" i="1" s="1"/>
  <c r="AD64" i="1"/>
  <c r="AE64" i="1" s="1"/>
  <c r="AF64" i="1" s="1"/>
  <c r="AH64" i="1" s="1"/>
  <c r="AI64" i="1" s="1"/>
  <c r="AD65" i="1"/>
  <c r="AE65" i="1" s="1"/>
  <c r="AF65" i="1" s="1"/>
  <c r="AH65" i="1" s="1"/>
  <c r="AI65" i="1" s="1"/>
  <c r="AD76" i="1"/>
  <c r="AE76" i="1" s="1"/>
  <c r="AF76" i="1" s="1"/>
  <c r="AH76" i="1" s="1"/>
  <c r="AI76" i="1" s="1"/>
  <c r="AD83" i="1"/>
  <c r="AE83" i="1" s="1"/>
  <c r="AF83" i="1" s="1"/>
  <c r="AH83" i="1" s="1"/>
  <c r="AI83" i="1" s="1"/>
  <c r="AD85" i="1"/>
  <c r="AE85" i="1" s="1"/>
  <c r="AF85" i="1" s="1"/>
  <c r="AH85" i="1" s="1"/>
  <c r="AI85" i="1" s="1"/>
  <c r="AD89" i="1"/>
  <c r="AE89" i="1" s="1"/>
  <c r="AF89" i="1" s="1"/>
  <c r="AH89" i="1" s="1"/>
  <c r="AI89" i="1" s="1"/>
  <c r="AD95" i="1"/>
  <c r="AE95" i="1" s="1"/>
  <c r="AF95" i="1" s="1"/>
  <c r="AH95" i="1" s="1"/>
  <c r="AI95" i="1" s="1"/>
  <c r="AD96" i="1"/>
  <c r="AE96" i="1" s="1"/>
  <c r="AF96" i="1" s="1"/>
  <c r="AH96" i="1" s="1"/>
  <c r="AI96" i="1" s="1"/>
  <c r="AJ96" i="1" s="1"/>
  <c r="AD110" i="1"/>
  <c r="AE110" i="1" s="1"/>
  <c r="AF110" i="1" s="1"/>
  <c r="AH110" i="1" s="1"/>
  <c r="AI110" i="1" s="1"/>
  <c r="AD114" i="1"/>
  <c r="AE114" i="1" s="1"/>
  <c r="AF114" i="1" s="1"/>
  <c r="AH114" i="1" s="1"/>
  <c r="AI114" i="1" s="1"/>
  <c r="AD120" i="1"/>
  <c r="AE120" i="1" s="1"/>
  <c r="AF120" i="1" s="1"/>
  <c r="AH120" i="1" s="1"/>
  <c r="AI120" i="1" s="1"/>
  <c r="AD126" i="1"/>
  <c r="AE126" i="1" s="1"/>
  <c r="AF126" i="1" s="1"/>
  <c r="AH126" i="1" s="1"/>
  <c r="AI126" i="1" s="1"/>
  <c r="AD135" i="1"/>
  <c r="AE135" i="1" s="1"/>
  <c r="AF135" i="1" s="1"/>
  <c r="AH135" i="1" s="1"/>
  <c r="AI135" i="1" s="1"/>
  <c r="AD136" i="1"/>
  <c r="AE136" i="1" s="1"/>
  <c r="AF136" i="1" s="1"/>
  <c r="AH136" i="1" s="1"/>
  <c r="AI136" i="1" s="1"/>
  <c r="AD149" i="1"/>
  <c r="AE149" i="1" s="1"/>
  <c r="AF149" i="1" s="1"/>
  <c r="AH149" i="1" s="1"/>
  <c r="AI149" i="1" s="1"/>
  <c r="AD158" i="1"/>
  <c r="AE158" i="1" s="1"/>
  <c r="AF158" i="1" s="1"/>
  <c r="AH158" i="1" s="1"/>
  <c r="AI158" i="1" s="1"/>
  <c r="AD159" i="1"/>
  <c r="AE159" i="1" s="1"/>
  <c r="AF159" i="1" s="1"/>
  <c r="AH159" i="1" s="1"/>
  <c r="AI159" i="1" s="1"/>
  <c r="AD183" i="1"/>
  <c r="AE183" i="1" s="1"/>
  <c r="AF183" i="1" s="1"/>
  <c r="AH183" i="1" s="1"/>
  <c r="AI183" i="1" s="1"/>
  <c r="AD184" i="1"/>
  <c r="AE184" i="1" s="1"/>
  <c r="AF184" i="1" s="1"/>
  <c r="AH184" i="1" s="1"/>
  <c r="AI184" i="1" s="1"/>
  <c r="AD190" i="1"/>
  <c r="AE190" i="1" s="1"/>
  <c r="AF190" i="1" s="1"/>
  <c r="AH190" i="1" s="1"/>
  <c r="AI190" i="1" s="1"/>
  <c r="AD198" i="1"/>
  <c r="AE198" i="1" s="1"/>
  <c r="AF198" i="1" s="1"/>
  <c r="AH198" i="1" s="1"/>
  <c r="AI198" i="1" s="1"/>
  <c r="AD202" i="1"/>
  <c r="AE202" i="1" s="1"/>
  <c r="AF202" i="1" s="1"/>
  <c r="AH202" i="1" s="1"/>
  <c r="AI202" i="1" s="1"/>
  <c r="AD203" i="1"/>
  <c r="AE203" i="1" s="1"/>
  <c r="AF203" i="1" s="1"/>
  <c r="AH203" i="1" s="1"/>
  <c r="AI203" i="1" s="1"/>
  <c r="AD220" i="1"/>
  <c r="AE220" i="1" s="1"/>
  <c r="AF220" i="1" s="1"/>
  <c r="AH220" i="1" s="1"/>
  <c r="AI220" i="1" s="1"/>
  <c r="AD225" i="1"/>
  <c r="AE225" i="1" s="1"/>
  <c r="AF225" i="1" s="1"/>
  <c r="AH225" i="1" s="1"/>
  <c r="AI225" i="1" s="1"/>
  <c r="AD36" i="1"/>
  <c r="AE36" i="1" s="1"/>
  <c r="AF36" i="1" s="1"/>
  <c r="AH36" i="1" s="1"/>
  <c r="AI36" i="1" s="1"/>
  <c r="AD38" i="1"/>
  <c r="AE38" i="1" s="1"/>
  <c r="AF38" i="1" s="1"/>
  <c r="AH38" i="1" s="1"/>
  <c r="AI38" i="1" s="1"/>
  <c r="AD42" i="1"/>
  <c r="AE42" i="1" s="1"/>
  <c r="AF42" i="1" s="1"/>
  <c r="AH42" i="1" s="1"/>
  <c r="AI42" i="1" s="1"/>
  <c r="AD53" i="1"/>
  <c r="AE53" i="1" s="1"/>
  <c r="AF53" i="1" s="1"/>
  <c r="AH53" i="1" s="1"/>
  <c r="AI53" i="1" s="1"/>
  <c r="AD54" i="1"/>
  <c r="AE54" i="1" s="1"/>
  <c r="AF54" i="1" s="1"/>
  <c r="AH54" i="1" s="1"/>
  <c r="AI54" i="1" s="1"/>
  <c r="AD55" i="1"/>
  <c r="AE55" i="1" s="1"/>
  <c r="AF55" i="1" s="1"/>
  <c r="AH55" i="1" s="1"/>
  <c r="AI55" i="1" s="1"/>
  <c r="AD57" i="1"/>
  <c r="AE57" i="1" s="1"/>
  <c r="AF57" i="1" s="1"/>
  <c r="AH57" i="1" s="1"/>
  <c r="AI57" i="1" s="1"/>
  <c r="AJ57" i="1" s="1"/>
  <c r="AD63" i="1"/>
  <c r="AE63" i="1" s="1"/>
  <c r="AF63" i="1" s="1"/>
  <c r="AH63" i="1" s="1"/>
  <c r="AI63" i="1" s="1"/>
  <c r="AD69" i="1"/>
  <c r="AE69" i="1" s="1"/>
  <c r="AF69" i="1" s="1"/>
  <c r="AH69" i="1" s="1"/>
  <c r="AI69" i="1" s="1"/>
  <c r="AD75" i="1"/>
  <c r="AE75" i="1" s="1"/>
  <c r="AF75" i="1" s="1"/>
  <c r="AH75" i="1" s="1"/>
  <c r="AI75" i="1" s="1"/>
  <c r="AD77" i="1"/>
  <c r="AE77" i="1" s="1"/>
  <c r="AF77" i="1" s="1"/>
  <c r="AH77" i="1" s="1"/>
  <c r="AI77" i="1" s="1"/>
  <c r="AD78" i="1"/>
  <c r="AE78" i="1" s="1"/>
  <c r="AF78" i="1" s="1"/>
  <c r="AH78" i="1" s="1"/>
  <c r="AI78" i="1" s="1"/>
  <c r="AD79" i="1"/>
  <c r="AE79" i="1" s="1"/>
  <c r="AF79" i="1" s="1"/>
  <c r="AH79" i="1" s="1"/>
  <c r="AI79" i="1" s="1"/>
  <c r="AD82" i="1"/>
  <c r="AE82" i="1" s="1"/>
  <c r="AF82" i="1" s="1"/>
  <c r="AH82" i="1" s="1"/>
  <c r="AI82" i="1" s="1"/>
  <c r="AD87" i="1"/>
  <c r="AE87" i="1" s="1"/>
  <c r="AF87" i="1" s="1"/>
  <c r="AH87" i="1" s="1"/>
  <c r="AI87" i="1" s="1"/>
  <c r="AD90" i="1"/>
  <c r="AE90" i="1" s="1"/>
  <c r="AF90" i="1" s="1"/>
  <c r="AH90" i="1" s="1"/>
  <c r="AI90" i="1" s="1"/>
  <c r="AD97" i="1"/>
  <c r="AE97" i="1" s="1"/>
  <c r="AF97" i="1" s="1"/>
  <c r="AH97" i="1" s="1"/>
  <c r="AI97" i="1" s="1"/>
  <c r="AD105" i="1"/>
  <c r="AE105" i="1" s="1"/>
  <c r="AF105" i="1" s="1"/>
  <c r="AH105" i="1" s="1"/>
  <c r="AI105" i="1" s="1"/>
  <c r="AD111" i="1"/>
  <c r="AE111" i="1" s="1"/>
  <c r="AF111" i="1" s="1"/>
  <c r="AH111" i="1" s="1"/>
  <c r="AI111" i="1" s="1"/>
  <c r="AD133" i="1"/>
  <c r="AE133" i="1" s="1"/>
  <c r="AF133" i="1" s="1"/>
  <c r="AH133" i="1" s="1"/>
  <c r="AI133" i="1" s="1"/>
  <c r="AD137" i="1"/>
  <c r="AE137" i="1" s="1"/>
  <c r="AF137" i="1" s="1"/>
  <c r="AH137" i="1" s="1"/>
  <c r="AI137" i="1" s="1"/>
  <c r="AJ137" i="1" s="1"/>
  <c r="AD138" i="1"/>
  <c r="AE138" i="1" s="1"/>
  <c r="AF138" i="1" s="1"/>
  <c r="AH138" i="1" s="1"/>
  <c r="AI138" i="1" s="1"/>
  <c r="AD147" i="1"/>
  <c r="AE147" i="1" s="1"/>
  <c r="AF147" i="1" s="1"/>
  <c r="AH147" i="1" s="1"/>
  <c r="AI147" i="1" s="1"/>
  <c r="AD157" i="1"/>
  <c r="AE157" i="1" s="1"/>
  <c r="AF157" i="1" s="1"/>
  <c r="AH157" i="1" s="1"/>
  <c r="AI157" i="1" s="1"/>
  <c r="AD160" i="1"/>
  <c r="AE160" i="1" s="1"/>
  <c r="AF160" i="1" s="1"/>
  <c r="AH160" i="1" s="1"/>
  <c r="AI160" i="1" s="1"/>
  <c r="AD167" i="1"/>
  <c r="AE167" i="1" s="1"/>
  <c r="AF167" i="1" s="1"/>
  <c r="AH167" i="1" s="1"/>
  <c r="AI167" i="1" s="1"/>
  <c r="AD170" i="1"/>
  <c r="AE170" i="1" s="1"/>
  <c r="AF170" i="1" s="1"/>
  <c r="AH170" i="1" s="1"/>
  <c r="AI170" i="1" s="1"/>
  <c r="AD175" i="1"/>
  <c r="AE175" i="1" s="1"/>
  <c r="AF175" i="1" s="1"/>
  <c r="AH175" i="1" s="1"/>
  <c r="AI175" i="1" s="1"/>
  <c r="AD195" i="1"/>
  <c r="AE195" i="1" s="1"/>
  <c r="AF195" i="1" s="1"/>
  <c r="AH195" i="1" s="1"/>
  <c r="AI195" i="1" s="1"/>
  <c r="AD199" i="1"/>
  <c r="AE199" i="1" s="1"/>
  <c r="AF199" i="1" s="1"/>
  <c r="AH199" i="1" s="1"/>
  <c r="AI199" i="1" s="1"/>
  <c r="AD204" i="1"/>
  <c r="AE204" i="1" s="1"/>
  <c r="AF204" i="1" s="1"/>
  <c r="AH204" i="1" s="1"/>
  <c r="AI204" i="1" s="1"/>
  <c r="AD210" i="1"/>
  <c r="AE210" i="1" s="1"/>
  <c r="AF210" i="1" s="1"/>
  <c r="AH210" i="1" s="1"/>
  <c r="AI210" i="1" s="1"/>
  <c r="AD221" i="1"/>
  <c r="AE221" i="1" s="1"/>
  <c r="AF221" i="1" s="1"/>
  <c r="AH221" i="1" s="1"/>
  <c r="AI221" i="1" s="1"/>
  <c r="AD222" i="1"/>
  <c r="AE222" i="1" s="1"/>
  <c r="AF222" i="1" s="1"/>
  <c r="AH222" i="1" s="1"/>
  <c r="AI222" i="1" s="1"/>
  <c r="AD30" i="1"/>
  <c r="AE30" i="1" s="1"/>
  <c r="AF30" i="1" s="1"/>
  <c r="AH30" i="1" s="1"/>
  <c r="AD10" i="1"/>
  <c r="AE10" i="1" s="1"/>
  <c r="AF10" i="1" s="1"/>
  <c r="AH10" i="1" s="1"/>
  <c r="AD16" i="1"/>
  <c r="AE16" i="1" s="1"/>
  <c r="AF16" i="1" s="1"/>
  <c r="AH16" i="1" s="1"/>
  <c r="AD33" i="1"/>
  <c r="AE33" i="1" s="1"/>
  <c r="AF33" i="1" s="1"/>
  <c r="AH33" i="1" s="1"/>
  <c r="AD25" i="1"/>
  <c r="AE25" i="1" s="1"/>
  <c r="AF25" i="1" s="1"/>
  <c r="AH25" i="1" s="1"/>
  <c r="AD9" i="1"/>
  <c r="AE9" i="1" s="1"/>
  <c r="AF9" i="1" s="1"/>
  <c r="AH9" i="1" s="1"/>
  <c r="AD31" i="1"/>
  <c r="AE31" i="1" s="1"/>
  <c r="AF31" i="1" s="1"/>
  <c r="AH31" i="1" s="1"/>
  <c r="AD34" i="1"/>
  <c r="AE34" i="1" s="1"/>
  <c r="AF34" i="1" s="1"/>
  <c r="AH34" i="1" s="1"/>
  <c r="AD18" i="1"/>
  <c r="AE18" i="1" s="1"/>
  <c r="AF18" i="1" s="1"/>
  <c r="AH18" i="1" s="1"/>
  <c r="AD22" i="1"/>
  <c r="AE22" i="1" s="1"/>
  <c r="AF22" i="1" s="1"/>
  <c r="AH22" i="1" s="1"/>
  <c r="AD28" i="1"/>
  <c r="AE28" i="1" s="1"/>
  <c r="AF28" i="1" s="1"/>
  <c r="AH28" i="1" s="1"/>
  <c r="AD12" i="1"/>
  <c r="AE12" i="1" s="1"/>
  <c r="AF12" i="1" s="1"/>
  <c r="AH12" i="1" s="1"/>
  <c r="AD21" i="1"/>
  <c r="AE21" i="1" s="1"/>
  <c r="AF21" i="1" s="1"/>
  <c r="AH21" i="1" s="1"/>
  <c r="AD299" i="1"/>
  <c r="AE299" i="1" s="1"/>
  <c r="AF299" i="1" s="1"/>
  <c r="AH299" i="1" s="1"/>
  <c r="AI299" i="1" s="1"/>
  <c r="AD293" i="1"/>
  <c r="AE293" i="1" s="1"/>
  <c r="AF293" i="1" s="1"/>
  <c r="AH293" i="1" s="1"/>
  <c r="AI293" i="1" s="1"/>
  <c r="AD281" i="1"/>
  <c r="AE281" i="1" s="1"/>
  <c r="AF281" i="1" s="1"/>
  <c r="AH281" i="1" s="1"/>
  <c r="AI281" i="1" s="1"/>
  <c r="AD276" i="1"/>
  <c r="AE276" i="1" s="1"/>
  <c r="AF276" i="1" s="1"/>
  <c r="AH276" i="1" s="1"/>
  <c r="AI276" i="1" s="1"/>
  <c r="AD273" i="1"/>
  <c r="AE273" i="1" s="1"/>
  <c r="AF273" i="1" s="1"/>
  <c r="AH273" i="1" s="1"/>
  <c r="AI273" i="1" s="1"/>
  <c r="AD259" i="1"/>
  <c r="AE259" i="1" s="1"/>
  <c r="AF259" i="1" s="1"/>
  <c r="AH259" i="1" s="1"/>
  <c r="AI259" i="1" s="1"/>
  <c r="AD253" i="1"/>
  <c r="AE253" i="1" s="1"/>
  <c r="AF253" i="1" s="1"/>
  <c r="AH253" i="1" s="1"/>
  <c r="AI253" i="1" s="1"/>
  <c r="AD249" i="1"/>
  <c r="AE249" i="1" s="1"/>
  <c r="AF249" i="1" s="1"/>
  <c r="AH249" i="1" s="1"/>
  <c r="AI249" i="1" s="1"/>
  <c r="AD244" i="1"/>
  <c r="AE244" i="1" s="1"/>
  <c r="AF244" i="1" s="1"/>
  <c r="AH244" i="1" s="1"/>
  <c r="AI244" i="1" s="1"/>
  <c r="AD240" i="1"/>
  <c r="AE240" i="1" s="1"/>
  <c r="AF240" i="1" s="1"/>
  <c r="AH240" i="1" s="1"/>
  <c r="AI240" i="1" s="1"/>
  <c r="AD236" i="1"/>
  <c r="AE236" i="1" s="1"/>
  <c r="AF236" i="1" s="1"/>
  <c r="AH236" i="1" s="1"/>
  <c r="AI236" i="1" s="1"/>
  <c r="AD231" i="1"/>
  <c r="AE231" i="1" s="1"/>
  <c r="AF231" i="1" s="1"/>
  <c r="AH231" i="1" s="1"/>
  <c r="AI231" i="1" s="1"/>
  <c r="AD230" i="1"/>
  <c r="AE230" i="1" s="1"/>
  <c r="AF230" i="1" s="1"/>
  <c r="AH230" i="1" s="1"/>
  <c r="AI230" i="1" s="1"/>
  <c r="AD208" i="1"/>
  <c r="AE208" i="1" s="1"/>
  <c r="AF208" i="1" s="1"/>
  <c r="AH208" i="1" s="1"/>
  <c r="AI208" i="1" s="1"/>
  <c r="AD206" i="1"/>
  <c r="AE206" i="1" s="1"/>
  <c r="AF206" i="1" s="1"/>
  <c r="AH206" i="1" s="1"/>
  <c r="AI206" i="1" s="1"/>
  <c r="AD196" i="1"/>
  <c r="AE196" i="1" s="1"/>
  <c r="AF196" i="1" s="1"/>
  <c r="AH196" i="1" s="1"/>
  <c r="AI196" i="1" s="1"/>
  <c r="AD193" i="1"/>
  <c r="AE193" i="1" s="1"/>
  <c r="AF193" i="1" s="1"/>
  <c r="AH193" i="1" s="1"/>
  <c r="AI193" i="1" s="1"/>
  <c r="AD189" i="1"/>
  <c r="AE189" i="1" s="1"/>
  <c r="AF189" i="1" s="1"/>
  <c r="AH189" i="1" s="1"/>
  <c r="AI189" i="1" s="1"/>
  <c r="AD187" i="1"/>
  <c r="AE187" i="1" s="1"/>
  <c r="AF187" i="1" s="1"/>
  <c r="AH187" i="1" s="1"/>
  <c r="AI187" i="1" s="1"/>
  <c r="AJ187" i="1" s="1"/>
  <c r="AD185" i="1"/>
  <c r="AE185" i="1" s="1"/>
  <c r="AF185" i="1" s="1"/>
  <c r="AH185" i="1" s="1"/>
  <c r="AI185" i="1" s="1"/>
  <c r="AJ185" i="1" s="1"/>
  <c r="AD168" i="1"/>
  <c r="AE168" i="1" s="1"/>
  <c r="AF168" i="1" s="1"/>
  <c r="AH168" i="1" s="1"/>
  <c r="AI168" i="1" s="1"/>
  <c r="AD155" i="1"/>
  <c r="AE155" i="1" s="1"/>
  <c r="AF155" i="1" s="1"/>
  <c r="AH155" i="1" s="1"/>
  <c r="AI155" i="1" s="1"/>
  <c r="AD153" i="1"/>
  <c r="AE153" i="1" s="1"/>
  <c r="AF153" i="1" s="1"/>
  <c r="AH153" i="1" s="1"/>
  <c r="AI153" i="1" s="1"/>
  <c r="AD150" i="1"/>
  <c r="AE150" i="1" s="1"/>
  <c r="AF150" i="1" s="1"/>
  <c r="AH150" i="1" s="1"/>
  <c r="AI150" i="1" s="1"/>
  <c r="AD148" i="1"/>
  <c r="AE148" i="1" s="1"/>
  <c r="AF148" i="1" s="1"/>
  <c r="AH148" i="1" s="1"/>
  <c r="AI148" i="1" s="1"/>
  <c r="AD142" i="1"/>
  <c r="AE142" i="1" s="1"/>
  <c r="AF142" i="1" s="1"/>
  <c r="AH142" i="1" s="1"/>
  <c r="AI142" i="1" s="1"/>
  <c r="AD127" i="1"/>
  <c r="AE127" i="1" s="1"/>
  <c r="AF127" i="1" s="1"/>
  <c r="AH127" i="1" s="1"/>
  <c r="AI127" i="1" s="1"/>
  <c r="AD125" i="1"/>
  <c r="AE125" i="1" s="1"/>
  <c r="AF125" i="1" s="1"/>
  <c r="AH125" i="1" s="1"/>
  <c r="AI125" i="1" s="1"/>
  <c r="AJ125" i="1" s="1"/>
  <c r="AD117" i="1"/>
  <c r="AE117" i="1" s="1"/>
  <c r="AF117" i="1" s="1"/>
  <c r="AH117" i="1" s="1"/>
  <c r="AI117" i="1" s="1"/>
  <c r="AD98" i="1"/>
  <c r="AE98" i="1" s="1"/>
  <c r="AF98" i="1" s="1"/>
  <c r="AH98" i="1" s="1"/>
  <c r="AI98" i="1" s="1"/>
  <c r="AJ98" i="1" s="1"/>
  <c r="AD88" i="1"/>
  <c r="AE88" i="1" s="1"/>
  <c r="AF88" i="1" s="1"/>
  <c r="AH88" i="1" s="1"/>
  <c r="AI88" i="1" s="1"/>
  <c r="AD72" i="1"/>
  <c r="AE72" i="1" s="1"/>
  <c r="AF72" i="1" s="1"/>
  <c r="AH72" i="1" s="1"/>
  <c r="AI72" i="1" s="1"/>
  <c r="AD71" i="1"/>
  <c r="AE71" i="1" s="1"/>
  <c r="AF71" i="1" s="1"/>
  <c r="AH71" i="1" s="1"/>
  <c r="AI71" i="1" s="1"/>
  <c r="AD62" i="1"/>
  <c r="AE62" i="1" s="1"/>
  <c r="AF62" i="1" s="1"/>
  <c r="AH62" i="1" s="1"/>
  <c r="AI62" i="1" s="1"/>
  <c r="AD61" i="1"/>
  <c r="AE61" i="1" s="1"/>
  <c r="AF61" i="1" s="1"/>
  <c r="AH61" i="1" s="1"/>
  <c r="AI61" i="1" s="1"/>
  <c r="AD60" i="1"/>
  <c r="AE60" i="1" s="1"/>
  <c r="AF60" i="1" s="1"/>
  <c r="AH60" i="1" s="1"/>
  <c r="AI60" i="1" s="1"/>
  <c r="AJ60" i="1" s="1"/>
  <c r="AD47" i="1"/>
  <c r="AE47" i="1" s="1"/>
  <c r="AF47" i="1" s="1"/>
  <c r="AH47" i="1" s="1"/>
  <c r="AI47" i="1" s="1"/>
  <c r="AD37" i="1"/>
  <c r="AE37" i="1" s="1"/>
  <c r="AF37" i="1" s="1"/>
  <c r="AH37" i="1" s="1"/>
  <c r="AI37" i="1" s="1"/>
  <c r="AD35" i="1"/>
  <c r="AE35" i="1" s="1"/>
  <c r="AF35" i="1" s="1"/>
  <c r="AH35" i="1" s="1"/>
  <c r="AI35" i="1" s="1"/>
  <c r="AD39" i="1"/>
  <c r="AE39" i="1" s="1"/>
  <c r="AF39" i="1" s="1"/>
  <c r="AH39" i="1" s="1"/>
  <c r="AI39" i="1" s="1"/>
  <c r="AD305" i="1"/>
  <c r="AE305" i="1" s="1"/>
  <c r="AF305" i="1" s="1"/>
  <c r="AH305" i="1" s="1"/>
  <c r="AI305" i="1" s="1"/>
  <c r="AD298" i="1"/>
  <c r="AE298" i="1" s="1"/>
  <c r="AF298" i="1" s="1"/>
  <c r="AH298" i="1" s="1"/>
  <c r="AI298" i="1" s="1"/>
  <c r="AD297" i="1"/>
  <c r="AE297" i="1" s="1"/>
  <c r="AF297" i="1" s="1"/>
  <c r="AH297" i="1" s="1"/>
  <c r="AI297" i="1" s="1"/>
  <c r="AD296" i="1"/>
  <c r="AE296" i="1" s="1"/>
  <c r="AF296" i="1" s="1"/>
  <c r="AH296" i="1" s="1"/>
  <c r="AI296" i="1" s="1"/>
  <c r="AD295" i="1"/>
  <c r="AE295" i="1" s="1"/>
  <c r="AF295" i="1" s="1"/>
  <c r="AH295" i="1" s="1"/>
  <c r="AI295" i="1" s="1"/>
  <c r="AD292" i="1"/>
  <c r="AE292" i="1" s="1"/>
  <c r="AF292" i="1" s="1"/>
  <c r="AH292" i="1" s="1"/>
  <c r="AI292" i="1" s="1"/>
  <c r="AD289" i="1"/>
  <c r="AE289" i="1" s="1"/>
  <c r="AF289" i="1" s="1"/>
  <c r="AH289" i="1" s="1"/>
  <c r="AI289" i="1" s="1"/>
  <c r="AD287" i="1"/>
  <c r="AE287" i="1" s="1"/>
  <c r="AF287" i="1" s="1"/>
  <c r="AH287" i="1" s="1"/>
  <c r="AI287" i="1" s="1"/>
  <c r="AD285" i="1"/>
  <c r="AE285" i="1" s="1"/>
  <c r="AF285" i="1" s="1"/>
  <c r="AH285" i="1" s="1"/>
  <c r="AI285" i="1" s="1"/>
  <c r="AD283" i="1"/>
  <c r="AE283" i="1" s="1"/>
  <c r="AF283" i="1" s="1"/>
  <c r="AH283" i="1" s="1"/>
  <c r="AI283" i="1" s="1"/>
  <c r="AD282" i="1"/>
  <c r="AE282" i="1" s="1"/>
  <c r="AF282" i="1" s="1"/>
  <c r="AH282" i="1" s="1"/>
  <c r="AI282" i="1" s="1"/>
  <c r="AD279" i="1"/>
  <c r="AE279" i="1" s="1"/>
  <c r="AF279" i="1" s="1"/>
  <c r="AH279" i="1" s="1"/>
  <c r="AI279" i="1" s="1"/>
  <c r="AD275" i="1"/>
  <c r="AE275" i="1" s="1"/>
  <c r="AF275" i="1" s="1"/>
  <c r="AH275" i="1" s="1"/>
  <c r="AI275" i="1" s="1"/>
  <c r="AD270" i="1"/>
  <c r="AE270" i="1" s="1"/>
  <c r="AF270" i="1" s="1"/>
  <c r="AH270" i="1" s="1"/>
  <c r="AI270" i="1" s="1"/>
  <c r="AD269" i="1"/>
  <c r="AE269" i="1" s="1"/>
  <c r="AF269" i="1" s="1"/>
  <c r="AH269" i="1" s="1"/>
  <c r="AI269" i="1" s="1"/>
  <c r="AD266" i="1"/>
  <c r="AE266" i="1" s="1"/>
  <c r="AF266" i="1" s="1"/>
  <c r="AH266" i="1" s="1"/>
  <c r="AI266" i="1" s="1"/>
  <c r="AD265" i="1"/>
  <c r="AE265" i="1" s="1"/>
  <c r="AF265" i="1" s="1"/>
  <c r="AH265" i="1" s="1"/>
  <c r="AI265" i="1" s="1"/>
  <c r="AD256" i="1"/>
  <c r="AE256" i="1" s="1"/>
  <c r="AF256" i="1" s="1"/>
  <c r="AH256" i="1" s="1"/>
  <c r="AI256" i="1" s="1"/>
  <c r="AD255" i="1"/>
  <c r="AE255" i="1" s="1"/>
  <c r="AF255" i="1" s="1"/>
  <c r="AH255" i="1" s="1"/>
  <c r="AI255" i="1" s="1"/>
  <c r="AD252" i="1"/>
  <c r="AE252" i="1" s="1"/>
  <c r="AF252" i="1" s="1"/>
  <c r="AH252" i="1" s="1"/>
  <c r="AI252" i="1" s="1"/>
  <c r="AD246" i="1"/>
  <c r="AE246" i="1" s="1"/>
  <c r="AF246" i="1" s="1"/>
  <c r="AH246" i="1" s="1"/>
  <c r="AI246" i="1" s="1"/>
  <c r="AD243" i="1"/>
  <c r="AE243" i="1" s="1"/>
  <c r="AF243" i="1" s="1"/>
  <c r="AH243" i="1" s="1"/>
  <c r="AI243" i="1" s="1"/>
  <c r="AD239" i="1"/>
  <c r="AE239" i="1" s="1"/>
  <c r="AF239" i="1" s="1"/>
  <c r="AH239" i="1" s="1"/>
  <c r="AI239" i="1" s="1"/>
  <c r="AD235" i="1"/>
  <c r="AE235" i="1" s="1"/>
  <c r="AF235" i="1" s="1"/>
  <c r="AH235" i="1" s="1"/>
  <c r="AI235" i="1" s="1"/>
  <c r="AJ235" i="1" s="1"/>
  <c r="AD233" i="1"/>
  <c r="AE233" i="1" s="1"/>
  <c r="AF233" i="1" s="1"/>
  <c r="AH233" i="1" s="1"/>
  <c r="AI233" i="1" s="1"/>
  <c r="AD227" i="1"/>
  <c r="AE227" i="1" s="1"/>
  <c r="AF227" i="1" s="1"/>
  <c r="AH227" i="1" s="1"/>
  <c r="AI227" i="1" s="1"/>
  <c r="AD224" i="1"/>
  <c r="AE224" i="1" s="1"/>
  <c r="AF224" i="1" s="1"/>
  <c r="AH224" i="1" s="1"/>
  <c r="AI224" i="1" s="1"/>
  <c r="AD201" i="1"/>
  <c r="AE201" i="1" s="1"/>
  <c r="AF201" i="1" s="1"/>
  <c r="AH201" i="1" s="1"/>
  <c r="AI201" i="1" s="1"/>
  <c r="AD200" i="1"/>
  <c r="AE200" i="1" s="1"/>
  <c r="AF200" i="1" s="1"/>
  <c r="AH200" i="1" s="1"/>
  <c r="AI200" i="1" s="1"/>
  <c r="AD182" i="1"/>
  <c r="AE182" i="1" s="1"/>
  <c r="AF182" i="1" s="1"/>
  <c r="AH182" i="1" s="1"/>
  <c r="AI182" i="1" s="1"/>
  <c r="AD181" i="1"/>
  <c r="AE181" i="1" s="1"/>
  <c r="AF181" i="1" s="1"/>
  <c r="AH181" i="1" s="1"/>
  <c r="AI181" i="1" s="1"/>
  <c r="AD165" i="1"/>
  <c r="AE165" i="1" s="1"/>
  <c r="AF165" i="1" s="1"/>
  <c r="AH165" i="1" s="1"/>
  <c r="AI165" i="1" s="1"/>
  <c r="AD139" i="1"/>
  <c r="AE139" i="1" s="1"/>
  <c r="AF139" i="1" s="1"/>
  <c r="AH139" i="1" s="1"/>
  <c r="AI139" i="1" s="1"/>
  <c r="AD134" i="1"/>
  <c r="AE134" i="1" s="1"/>
  <c r="AF134" i="1" s="1"/>
  <c r="AH134" i="1" s="1"/>
  <c r="AI134" i="1" s="1"/>
  <c r="AD122" i="1"/>
  <c r="AE122" i="1" s="1"/>
  <c r="AF122" i="1" s="1"/>
  <c r="AH122" i="1" s="1"/>
  <c r="AI122" i="1" s="1"/>
  <c r="AD116" i="1"/>
  <c r="AE116" i="1" s="1"/>
  <c r="AF116" i="1" s="1"/>
  <c r="AH116" i="1" s="1"/>
  <c r="AI116" i="1" s="1"/>
  <c r="AD109" i="1"/>
  <c r="AE109" i="1" s="1"/>
  <c r="AF109" i="1" s="1"/>
  <c r="AH109" i="1" s="1"/>
  <c r="AI109" i="1" s="1"/>
  <c r="AD103" i="1"/>
  <c r="AE103" i="1" s="1"/>
  <c r="AF103" i="1" s="1"/>
  <c r="AH103" i="1" s="1"/>
  <c r="AI103" i="1" s="1"/>
  <c r="AD100" i="1"/>
  <c r="AE100" i="1" s="1"/>
  <c r="AF100" i="1" s="1"/>
  <c r="AH100" i="1" s="1"/>
  <c r="AI100" i="1" s="1"/>
  <c r="AJ100" i="1" s="1"/>
  <c r="AD70" i="1"/>
  <c r="AE70" i="1" s="1"/>
  <c r="AF70" i="1" s="1"/>
  <c r="AH70" i="1" s="1"/>
  <c r="AI70" i="1" s="1"/>
  <c r="AD49" i="1"/>
  <c r="AE49" i="1" s="1"/>
  <c r="AF49" i="1" s="1"/>
  <c r="AH49" i="1" s="1"/>
  <c r="AI49" i="1" s="1"/>
  <c r="AD46" i="1"/>
  <c r="AE46" i="1" s="1"/>
  <c r="AF46" i="1" s="1"/>
  <c r="AH46" i="1" s="1"/>
  <c r="AI46" i="1" s="1"/>
  <c r="AD44" i="1"/>
  <c r="AE44" i="1" s="1"/>
  <c r="AF44" i="1" s="1"/>
  <c r="AH44" i="1" s="1"/>
  <c r="AI44" i="1" s="1"/>
  <c r="AD41" i="1"/>
  <c r="AE41" i="1" s="1"/>
  <c r="AF41" i="1" s="1"/>
  <c r="AH41" i="1" s="1"/>
  <c r="AI41" i="1" s="1"/>
  <c r="AD214" i="1"/>
  <c r="AE214" i="1" s="1"/>
  <c r="AF214" i="1" s="1"/>
  <c r="AH214" i="1" s="1"/>
  <c r="AI214" i="1" s="1"/>
  <c r="AD212" i="1"/>
  <c r="AE212" i="1" s="1"/>
  <c r="AF212" i="1" s="1"/>
  <c r="AH212" i="1" s="1"/>
  <c r="AI212" i="1" s="1"/>
  <c r="AD207" i="1"/>
  <c r="AE207" i="1" s="1"/>
  <c r="AF207" i="1" s="1"/>
  <c r="AH207" i="1" s="1"/>
  <c r="AI207" i="1" s="1"/>
  <c r="AJ207" i="1" s="1"/>
  <c r="AD191" i="1"/>
  <c r="AE191" i="1" s="1"/>
  <c r="AF191" i="1" s="1"/>
  <c r="AH191" i="1" s="1"/>
  <c r="AI191" i="1" s="1"/>
  <c r="AJ192" i="1" s="1"/>
  <c r="AD188" i="1"/>
  <c r="AE188" i="1" s="1"/>
  <c r="AF188" i="1" s="1"/>
  <c r="AH188" i="1" s="1"/>
  <c r="AI188" i="1" s="1"/>
  <c r="AD173" i="1"/>
  <c r="AE173" i="1" s="1"/>
  <c r="AF173" i="1" s="1"/>
  <c r="AH173" i="1" s="1"/>
  <c r="AI173" i="1" s="1"/>
  <c r="AD171" i="1"/>
  <c r="AE171" i="1" s="1"/>
  <c r="AF171" i="1" s="1"/>
  <c r="AH171" i="1" s="1"/>
  <c r="AI171" i="1" s="1"/>
  <c r="AD166" i="1"/>
  <c r="AE166" i="1" s="1"/>
  <c r="AF166" i="1" s="1"/>
  <c r="AH166" i="1" s="1"/>
  <c r="AI166" i="1" s="1"/>
  <c r="AJ166" i="1" s="1"/>
  <c r="AD161" i="1"/>
  <c r="AE161" i="1" s="1"/>
  <c r="AF161" i="1" s="1"/>
  <c r="AH161" i="1" s="1"/>
  <c r="AI161" i="1" s="1"/>
  <c r="AD152" i="1"/>
  <c r="AE152" i="1" s="1"/>
  <c r="AF152" i="1" s="1"/>
  <c r="AH152" i="1" s="1"/>
  <c r="AI152" i="1" s="1"/>
  <c r="AD144" i="1"/>
  <c r="AE144" i="1" s="1"/>
  <c r="AF144" i="1" s="1"/>
  <c r="AH144" i="1" s="1"/>
  <c r="AI144" i="1" s="1"/>
  <c r="AD132" i="1"/>
  <c r="AE132" i="1" s="1"/>
  <c r="AF132" i="1" s="1"/>
  <c r="AH132" i="1" s="1"/>
  <c r="AI132" i="1" s="1"/>
  <c r="AD129" i="1"/>
  <c r="AE129" i="1" s="1"/>
  <c r="AF129" i="1" s="1"/>
  <c r="AH129" i="1" s="1"/>
  <c r="AI129" i="1" s="1"/>
  <c r="AD121" i="1"/>
  <c r="AE121" i="1" s="1"/>
  <c r="AF121" i="1" s="1"/>
  <c r="AH121" i="1" s="1"/>
  <c r="AI121" i="1" s="1"/>
  <c r="AD108" i="1"/>
  <c r="AE108" i="1" s="1"/>
  <c r="AF108" i="1" s="1"/>
  <c r="AH108" i="1" s="1"/>
  <c r="AI108" i="1" s="1"/>
  <c r="AD93" i="1"/>
  <c r="AE93" i="1" s="1"/>
  <c r="AF93" i="1" s="1"/>
  <c r="AH93" i="1" s="1"/>
  <c r="AI93" i="1" s="1"/>
  <c r="AD68" i="1"/>
  <c r="AE68" i="1" s="1"/>
  <c r="AF68" i="1" s="1"/>
  <c r="AH68" i="1" s="1"/>
  <c r="AI68" i="1" s="1"/>
  <c r="AD48" i="1"/>
  <c r="AE48" i="1" s="1"/>
  <c r="AF48" i="1" s="1"/>
  <c r="AD229" i="1"/>
  <c r="AE229" i="1" s="1"/>
  <c r="AF229" i="1" s="1"/>
  <c r="AH229" i="1" s="1"/>
  <c r="AI229" i="1" s="1"/>
  <c r="AD226" i="1"/>
  <c r="AE226" i="1" s="1"/>
  <c r="AF226" i="1" s="1"/>
  <c r="AH226" i="1" s="1"/>
  <c r="AI226" i="1" s="1"/>
  <c r="AD218" i="1"/>
  <c r="AE218" i="1" s="1"/>
  <c r="AF218" i="1" s="1"/>
  <c r="AH218" i="1" s="1"/>
  <c r="AI218" i="1" s="1"/>
  <c r="AD216" i="1"/>
  <c r="AE216" i="1" s="1"/>
  <c r="AF216" i="1" s="1"/>
  <c r="AH216" i="1" s="1"/>
  <c r="AI216" i="1" s="1"/>
  <c r="AD209" i="1"/>
  <c r="AE209" i="1" s="1"/>
  <c r="AF209" i="1" s="1"/>
  <c r="AH209" i="1" s="1"/>
  <c r="AI209" i="1" s="1"/>
  <c r="AD194" i="1"/>
  <c r="AE194" i="1" s="1"/>
  <c r="AF194" i="1" s="1"/>
  <c r="AH194" i="1" s="1"/>
  <c r="AI194" i="1" s="1"/>
  <c r="AD179" i="1"/>
  <c r="AE179" i="1" s="1"/>
  <c r="AF179" i="1" s="1"/>
  <c r="AH179" i="1" s="1"/>
  <c r="AI179" i="1" s="1"/>
  <c r="AD177" i="1"/>
  <c r="AE177" i="1" s="1"/>
  <c r="AF177" i="1" s="1"/>
  <c r="AH177" i="1" s="1"/>
  <c r="AI177" i="1" s="1"/>
  <c r="AD163" i="1"/>
  <c r="AE163" i="1" s="1"/>
  <c r="AF163" i="1" s="1"/>
  <c r="AH163" i="1" s="1"/>
  <c r="AI163" i="1" s="1"/>
  <c r="AD154" i="1"/>
  <c r="AE154" i="1" s="1"/>
  <c r="AF154" i="1" s="1"/>
  <c r="AH154" i="1" s="1"/>
  <c r="AI154" i="1" s="1"/>
  <c r="AD146" i="1"/>
  <c r="AE146" i="1" s="1"/>
  <c r="AF146" i="1" s="1"/>
  <c r="AH146" i="1" s="1"/>
  <c r="AI146" i="1" s="1"/>
  <c r="AD141" i="1"/>
  <c r="AE141" i="1" s="1"/>
  <c r="AF141" i="1" s="1"/>
  <c r="AH141" i="1" s="1"/>
  <c r="AI141" i="1" s="1"/>
  <c r="AD123" i="1"/>
  <c r="AE123" i="1" s="1"/>
  <c r="AF123" i="1" s="1"/>
  <c r="AH123" i="1" s="1"/>
  <c r="AI123" i="1" s="1"/>
  <c r="AJ124" i="1" s="1"/>
  <c r="AD107" i="1"/>
  <c r="AE107" i="1" s="1"/>
  <c r="AF107" i="1" s="1"/>
  <c r="AH107" i="1" s="1"/>
  <c r="AI107" i="1" s="1"/>
  <c r="AD102" i="1"/>
  <c r="AE102" i="1" s="1"/>
  <c r="AF102" i="1" s="1"/>
  <c r="AH102" i="1" s="1"/>
  <c r="AI102" i="1" s="1"/>
  <c r="AD101" i="1"/>
  <c r="AE101" i="1" s="1"/>
  <c r="AF101" i="1" s="1"/>
  <c r="AH101" i="1" s="1"/>
  <c r="AI101" i="1" s="1"/>
  <c r="AD86" i="1"/>
  <c r="AE86" i="1" s="1"/>
  <c r="AF86" i="1" s="1"/>
  <c r="AH86" i="1" s="1"/>
  <c r="AI86" i="1" s="1"/>
  <c r="AH112" i="1"/>
  <c r="AI112" i="1" s="1"/>
  <c r="AH48" i="1"/>
  <c r="AI48" i="1" s="1"/>
  <c r="AJ289" i="1" l="1"/>
  <c r="AJ238" i="1"/>
  <c r="AJ204" i="1"/>
  <c r="AJ304" i="1"/>
  <c r="AJ262" i="1"/>
  <c r="AJ150" i="1"/>
  <c r="AJ77" i="1"/>
  <c r="AJ206" i="1"/>
  <c r="AJ264" i="1"/>
  <c r="AJ156" i="1"/>
  <c r="AJ260" i="1"/>
  <c r="AJ193" i="1"/>
  <c r="AJ157" i="1"/>
  <c r="AJ85" i="1"/>
  <c r="AJ119" i="1"/>
  <c r="AJ107" i="1"/>
  <c r="AJ111" i="1"/>
  <c r="AJ83" i="1"/>
  <c r="AJ56" i="1"/>
  <c r="AJ80" i="1"/>
  <c r="AJ302" i="1"/>
  <c r="AJ106" i="1"/>
  <c r="AJ123" i="1"/>
  <c r="AJ183" i="1"/>
  <c r="AJ281" i="1"/>
  <c r="AJ131" i="1"/>
  <c r="AJ268" i="1"/>
  <c r="AJ67" i="1"/>
  <c r="AJ251" i="1"/>
  <c r="AJ75" i="1"/>
  <c r="AJ237" i="1"/>
  <c r="AJ205" i="1"/>
  <c r="AJ105" i="1"/>
  <c r="AJ243" i="1"/>
  <c r="AJ242" i="1"/>
  <c r="AJ146" i="1"/>
  <c r="AJ180" i="1"/>
  <c r="AJ219" i="1"/>
  <c r="AJ68" i="1"/>
  <c r="AJ129" i="1"/>
  <c r="AJ188" i="1"/>
  <c r="AJ214" i="1"/>
  <c r="AJ139" i="1"/>
  <c r="AJ200" i="1"/>
  <c r="AJ247" i="1"/>
  <c r="AJ285" i="1"/>
  <c r="AJ241" i="1"/>
  <c r="AJ222" i="1"/>
  <c r="AJ55" i="1"/>
  <c r="AJ36" i="1"/>
  <c r="AJ203" i="1"/>
  <c r="AJ114" i="1"/>
  <c r="AJ154" i="1"/>
  <c r="AJ116" i="1"/>
  <c r="AJ252" i="1"/>
  <c r="AJ39" i="1"/>
  <c r="AJ169" i="1"/>
  <c r="AJ273" i="1"/>
  <c r="AJ303" i="1"/>
  <c r="AJ161" i="1"/>
  <c r="AJ132" i="1"/>
  <c r="AJ93" i="1"/>
  <c r="AJ70" i="1"/>
  <c r="AJ202" i="1"/>
  <c r="AJ280" i="1"/>
  <c r="AJ288" i="1"/>
  <c r="AJ90" i="1"/>
  <c r="AJ74" i="1"/>
  <c r="AJ209" i="1"/>
  <c r="AJ229" i="1"/>
  <c r="AJ108" i="1"/>
  <c r="AJ145" i="1"/>
  <c r="AJ181" i="1"/>
  <c r="AJ255" i="1"/>
  <c r="AJ269" i="1"/>
  <c r="AJ290" i="1"/>
  <c r="AJ196" i="1"/>
  <c r="AJ250" i="1"/>
  <c r="AJ220" i="1"/>
  <c r="AJ190" i="1"/>
  <c r="AJ81" i="1"/>
  <c r="AJ164" i="1"/>
  <c r="AJ232" i="1"/>
  <c r="AJ294" i="1"/>
  <c r="AJ115" i="1"/>
  <c r="AJ256" i="1"/>
  <c r="AJ152" i="1"/>
  <c r="AJ46" i="1"/>
  <c r="AJ228" i="1"/>
  <c r="AJ284" i="1"/>
  <c r="AJ254" i="1"/>
  <c r="AJ223" i="1"/>
  <c r="AJ92" i="1"/>
  <c r="AJ143" i="1"/>
  <c r="AJ278" i="1"/>
  <c r="AJ51" i="1"/>
  <c r="AJ263" i="1"/>
  <c r="AJ248" i="1"/>
  <c r="AJ291" i="1"/>
  <c r="AJ170" i="1"/>
  <c r="AJ87" i="1"/>
  <c r="AJ151" i="1"/>
  <c r="AJ144" i="1"/>
  <c r="AJ101" i="1"/>
  <c r="AJ141" i="1"/>
  <c r="AJ177" i="1"/>
  <c r="AJ216" i="1"/>
  <c r="AJ134" i="1"/>
  <c r="AJ182" i="1"/>
  <c r="AJ257" i="1"/>
  <c r="AJ270" i="1"/>
  <c r="AJ292" i="1"/>
  <c r="AJ298" i="1"/>
  <c r="AJ88" i="1"/>
  <c r="AJ138" i="1"/>
  <c r="AJ184" i="1"/>
  <c r="AJ95" i="1"/>
  <c r="AJ52" i="1"/>
  <c r="AJ72" i="1"/>
  <c r="AJ42" i="1"/>
  <c r="AJ126" i="1"/>
  <c r="AJ40" i="1"/>
  <c r="AJ48" i="1"/>
  <c r="AJ50" i="1"/>
  <c r="AJ109" i="1"/>
  <c r="AJ233" i="1"/>
  <c r="AJ266" i="1"/>
  <c r="AJ275" i="1"/>
  <c r="AJ295" i="1"/>
  <c r="AJ305" i="1"/>
  <c r="AJ162" i="1"/>
  <c r="AJ265" i="1"/>
  <c r="AJ37" i="1"/>
  <c r="AJ82" i="1"/>
  <c r="AJ215" i="1"/>
  <c r="AJ279" i="1"/>
  <c r="AJ201" i="1"/>
  <c r="AJ218" i="1"/>
  <c r="AJ224" i="1"/>
  <c r="AJ239" i="1"/>
  <c r="AJ282" i="1"/>
  <c r="AJ259" i="1"/>
  <c r="AJ112" i="1"/>
  <c r="AJ130" i="1"/>
  <c r="AJ197" i="1"/>
  <c r="AJ267" i="1"/>
  <c r="AJ120" i="1"/>
  <c r="AJ73" i="1"/>
  <c r="AJ94" i="1"/>
  <c r="AJ246" i="1"/>
  <c r="AJ121" i="1"/>
  <c r="AJ173" i="1"/>
  <c r="AJ212" i="1"/>
  <c r="AJ103" i="1"/>
  <c r="AJ71" i="1"/>
  <c r="AJ117" i="1"/>
  <c r="AJ148" i="1"/>
  <c r="AJ230" i="1"/>
  <c r="AJ211" i="1"/>
  <c r="AJ175" i="1"/>
  <c r="AJ133" i="1"/>
  <c r="AJ91" i="1"/>
  <c r="AJ78" i="1"/>
  <c r="AJ63" i="1"/>
  <c r="AJ53" i="1"/>
  <c r="AJ225" i="1"/>
  <c r="AJ199" i="1"/>
  <c r="AJ159" i="1"/>
  <c r="AJ110" i="1"/>
  <c r="AJ43" i="1"/>
  <c r="AJ47" i="1"/>
  <c r="AJ244" i="1"/>
  <c r="AJ299" i="1"/>
  <c r="AJ135" i="1"/>
  <c r="AJ64" i="1"/>
  <c r="AJ174" i="1"/>
  <c r="AJ213" i="1"/>
  <c r="AJ176" i="1"/>
  <c r="AJ271" i="1"/>
  <c r="AJ210" i="1"/>
  <c r="AJ227" i="1"/>
  <c r="AJ283" i="1"/>
  <c r="AJ163" i="1"/>
  <c r="AJ274" i="1"/>
  <c r="AJ102" i="1"/>
  <c r="AJ231" i="1"/>
  <c r="AJ276" i="1"/>
  <c r="AJ147" i="1"/>
  <c r="AJ158" i="1"/>
  <c r="AJ84" i="1"/>
  <c r="AJ217" i="1"/>
  <c r="AJ118" i="1"/>
  <c r="AJ58" i="1"/>
  <c r="AJ178" i="1"/>
  <c r="AJ234" i="1"/>
  <c r="AJ286" i="1"/>
  <c r="AJ113" i="1"/>
  <c r="AJ89" i="1"/>
  <c r="AJ168" i="1"/>
  <c r="AJ160" i="1"/>
  <c r="AJ249" i="1"/>
  <c r="AJ136" i="1"/>
  <c r="AJ149" i="1"/>
  <c r="AJ198" i="1"/>
  <c r="AJ226" i="1"/>
  <c r="AJ300" i="1"/>
  <c r="AJ194" i="1"/>
  <c r="AJ191" i="1"/>
  <c r="AJ41" i="1"/>
  <c r="AJ296" i="1"/>
  <c r="AJ61" i="1"/>
  <c r="AJ127" i="1"/>
  <c r="AJ153" i="1"/>
  <c r="AJ86" i="1"/>
  <c r="AJ104" i="1"/>
  <c r="AJ287" i="1"/>
  <c r="AJ245" i="1"/>
  <c r="AJ179" i="1"/>
  <c r="AJ128" i="1"/>
  <c r="AJ171" i="1"/>
  <c r="AJ44" i="1"/>
  <c r="AJ122" i="1"/>
  <c r="AJ297" i="1"/>
  <c r="AJ45" i="1"/>
  <c r="AJ62" i="1"/>
  <c r="AJ142" i="1"/>
  <c r="AJ155" i="1"/>
  <c r="AJ189" i="1"/>
  <c r="AJ208" i="1"/>
  <c r="AJ240" i="1"/>
  <c r="AJ293" i="1"/>
  <c r="AJ221" i="1"/>
  <c r="AJ195" i="1"/>
  <c r="AJ97" i="1"/>
  <c r="AJ79" i="1"/>
  <c r="AJ69" i="1"/>
  <c r="AJ54" i="1"/>
  <c r="AJ65" i="1"/>
  <c r="AJ172" i="1"/>
  <c r="AJ277" i="1"/>
  <c r="AJ140" i="1"/>
  <c r="AJ186" i="1"/>
  <c r="AJ236" i="1"/>
  <c r="AJ253" i="1"/>
  <c r="AJ167" i="1"/>
  <c r="AJ38" i="1"/>
  <c r="AJ76" i="1"/>
  <c r="AJ99" i="1"/>
  <c r="AJ66" i="1"/>
  <c r="AJ49" i="1"/>
  <c r="AJ165" i="1"/>
</calcChain>
</file>

<file path=xl/sharedStrings.xml><?xml version="1.0" encoding="utf-8"?>
<sst xmlns="http://schemas.openxmlformats.org/spreadsheetml/2006/main" count="57" uniqueCount="53">
  <si>
    <t>Estimated range</t>
  </si>
  <si>
    <t>d2</t>
  </si>
  <si>
    <t>Estimated sigma</t>
  </si>
  <si>
    <t>Estimated mean</t>
  </si>
  <si>
    <t>How many sigmas from SPL to mean?</t>
  </si>
  <si>
    <t>Probability that one untested pin is above the SPL?</t>
  </si>
  <si>
    <t>Count of untested pins</t>
  </si>
  <si>
    <t>Probability that all untested pins are above the SPL?</t>
  </si>
  <si>
    <t>If this value is &gt;0.99 then we feel 99% confident that 
all the untested pins are above the SPL.</t>
  </si>
  <si>
    <t>n</t>
  </si>
  <si>
    <t>est sig</t>
  </si>
  <si>
    <t>z</t>
  </si>
  <si>
    <t>Prob(1)</t>
  </si>
  <si>
    <t>m-n</t>
  </si>
  <si>
    <t>Prob(m-n)</t>
  </si>
  <si>
    <t xml:space="preserve">enough? </t>
  </si>
  <si>
    <t xml:space="preserve">Note:  You can change the values in bold red. </t>
  </si>
  <si>
    <t xml:space="preserve">Instructions: </t>
  </si>
  <si>
    <t>M</t>
  </si>
  <si>
    <t>SPL</t>
  </si>
  <si>
    <t>V1</t>
  </si>
  <si>
    <t>VM</t>
  </si>
  <si>
    <t>Lowest voltage at which at least 15 pins fail</t>
  </si>
  <si>
    <t>Highest voltage at which all 30 pins pass</t>
  </si>
  <si>
    <t>Lower Spec Limit in volts</t>
  </si>
  <si>
    <t>Total count of clone pins</t>
  </si>
  <si>
    <t>Test 30 clone pins until 15 fail</t>
  </si>
  <si>
    <t>q</t>
  </si>
  <si>
    <t>(n-M)</t>
  </si>
  <si>
    <t>Prob(n-M)</t>
  </si>
  <si>
    <t>ESD SAMPLING WORKSHEET</t>
  </si>
  <si>
    <t>1.  Enter total clone pin count (M) in cell D7</t>
  </si>
  <si>
    <t>2.  Enter lower spec limit (SPL) in cell D8</t>
  </si>
  <si>
    <t>3.  Enter measured V1 from testing 30
random pins in cell D9</t>
  </si>
  <si>
    <t>4.  Enter measured VM resulting in 
at least 15 pin failures in cell D10</t>
  </si>
  <si>
    <t>rand</t>
  </si>
  <si>
    <t>Pin ID</t>
  </si>
  <si>
    <t xml:space="preserve">Follow the same procedure to pick the first n random pins for full HBM testing.   </t>
  </si>
  <si>
    <t xml:space="preserve">Determine the n value from sheet 1. </t>
  </si>
  <si>
    <t>Choose the first 30 pins off the list from column D</t>
  </si>
  <si>
    <t>Sort the data on column F</t>
  </si>
  <si>
    <t xml:space="preserve">Use Paste Special, Values to paste the values into column F. </t>
  </si>
  <si>
    <t>Use Control C to copy all of column E.</t>
  </si>
  <si>
    <t xml:space="preserve">Enter function "=rand()" in column E. </t>
  </si>
  <si>
    <t>Start off with a list of integers from 1 to 292, see column D</t>
  </si>
  <si>
    <t xml:space="preserve">How to generate a random sample of 30 from 292?  </t>
  </si>
  <si>
    <t>sampling size needed 30</t>
  </si>
  <si>
    <t>292 clone pins</t>
  </si>
  <si>
    <t>Example</t>
  </si>
  <si>
    <t>Random pin generator</t>
  </si>
  <si>
    <t>5.  If cell D21 says "YES" then 30 is enough (q=30)</t>
  </si>
  <si>
    <t>6.  If cell D21 says "NO" then this HBM stress method is not recommended</t>
  </si>
  <si>
    <t>Lookup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</si>
</sst>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indexed="48"/>
      <name val="Calibri"/>
      <family val="2"/>
    </font>
    <font>
      <b/>
      <sz val="14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/>
    <xf numFmtId="164" fontId="1" fillId="3" borderId="0" xfId="0" applyNumberFormat="1" applyFont="1" applyFill="1"/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wrapText="1"/>
    </xf>
    <xf numFmtId="0" fontId="5" fillId="5" borderId="0" xfId="0" applyFont="1" applyFill="1" applyAlignment="1">
      <alignment horizontal="center"/>
    </xf>
    <xf numFmtId="0" fontId="0" fillId="5" borderId="0" xfId="0" applyFill="1" applyAlignment="1">
      <alignment horizontal="center" wrapText="1"/>
    </xf>
    <xf numFmtId="0" fontId="6" fillId="0" borderId="0" xfId="0" applyFont="1" applyAlignment="1">
      <alignment horizontal="center"/>
    </xf>
    <xf numFmtId="0" fontId="5" fillId="5" borderId="0" xfId="0" applyFont="1" applyFill="1" applyAlignment="1">
      <alignment horizontal="left"/>
    </xf>
    <xf numFmtId="0" fontId="0" fillId="6" borderId="0" xfId="0" applyFill="1"/>
    <xf numFmtId="0" fontId="2" fillId="5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K305"/>
  <sheetViews>
    <sheetView tabSelected="1" zoomScaleNormal="100" workbookViewId="0">
      <selection activeCell="G23" sqref="G23"/>
    </sheetView>
  </sheetViews>
  <sheetFormatPr defaultRowHeight="14.4" x14ac:dyDescent="0.55000000000000004"/>
  <cols>
    <col min="2" max="2" width="48.1015625" bestFit="1" customWidth="1"/>
    <col min="3" max="3" width="9.68359375" customWidth="1"/>
    <col min="4" max="26" width="14.3125" style="1" customWidth="1"/>
    <col min="27" max="27" width="7.41796875" customWidth="1"/>
    <col min="29" max="29" width="9.1015625" style="13"/>
    <col min="34" max="34" width="11.3125" customWidth="1"/>
    <col min="35" max="35" width="9.1015625" style="1"/>
    <col min="36" max="36" width="9.1015625" hidden="1" customWidth="1"/>
    <col min="37" max="37" width="9.1015625" style="1" hidden="1" customWidth="1"/>
  </cols>
  <sheetData>
    <row r="2" spans="2:35" ht="18.3" x14ac:dyDescent="0.7">
      <c r="B2" s="24" t="s">
        <v>30</v>
      </c>
    </row>
    <row r="3" spans="2:35" x14ac:dyDescent="0.55000000000000004">
      <c r="AB3" s="28" t="s">
        <v>52</v>
      </c>
      <c r="AC3" s="28"/>
      <c r="AD3" s="28"/>
      <c r="AE3" s="28"/>
      <c r="AF3" s="28"/>
      <c r="AG3" s="28"/>
      <c r="AH3" s="28"/>
      <c r="AI3" s="28"/>
    </row>
    <row r="4" spans="2:35" x14ac:dyDescent="0.55000000000000004">
      <c r="B4" s="5" t="s">
        <v>16</v>
      </c>
      <c r="C4" s="5"/>
      <c r="AB4" s="7"/>
      <c r="AC4" s="14"/>
      <c r="AD4" s="7"/>
      <c r="AE4" s="7"/>
      <c r="AF4" s="7"/>
      <c r="AG4" s="7"/>
      <c r="AH4" s="7"/>
      <c r="AI4" s="8"/>
    </row>
    <row r="6" spans="2:35" x14ac:dyDescent="0.55000000000000004">
      <c r="B6" s="17" t="s">
        <v>26</v>
      </c>
      <c r="C6" s="18" t="s">
        <v>9</v>
      </c>
      <c r="D6" s="19">
        <v>30</v>
      </c>
      <c r="AB6" s="3" t="s">
        <v>27</v>
      </c>
      <c r="AC6" s="15" t="s">
        <v>1</v>
      </c>
      <c r="AD6" s="3" t="s">
        <v>10</v>
      </c>
      <c r="AE6" s="3" t="s">
        <v>11</v>
      </c>
      <c r="AF6" s="3" t="s">
        <v>12</v>
      </c>
      <c r="AG6" s="3" t="s">
        <v>13</v>
      </c>
      <c r="AH6" s="3" t="s">
        <v>14</v>
      </c>
      <c r="AI6" s="3" t="s">
        <v>15</v>
      </c>
    </row>
    <row r="7" spans="2:35" x14ac:dyDescent="0.55000000000000004">
      <c r="B7" s="17" t="s">
        <v>25</v>
      </c>
      <c r="C7" s="18" t="s">
        <v>18</v>
      </c>
      <c r="D7" s="27">
        <v>300</v>
      </c>
      <c r="AB7" s="3">
        <v>2</v>
      </c>
      <c r="AC7" s="15">
        <v>1.1280000000000001</v>
      </c>
      <c r="AD7" s="3">
        <f t="shared" ref="AD7:AD70" si="0">$D$12/AC7</f>
        <v>2659.5744680851062</v>
      </c>
      <c r="AE7" s="3">
        <f t="shared" ref="AE7:AE70" si="1">($D$15-$D$8)/AD7</f>
        <v>0.752</v>
      </c>
      <c r="AF7" s="3">
        <f t="shared" ref="AF7:AF70" si="2">NORMSDIST(AE7)</f>
        <v>0.77397447060599667</v>
      </c>
      <c r="AG7" s="3">
        <f t="shared" ref="AG7:AG70" si="3">$D$7-AB7</f>
        <v>298</v>
      </c>
      <c r="AH7" s="3">
        <f t="shared" ref="AH7:AH70" si="4">AF7^AG7</f>
        <v>6.9268768888119008E-34</v>
      </c>
      <c r="AI7" s="3"/>
    </row>
    <row r="8" spans="2:35" x14ac:dyDescent="0.55000000000000004">
      <c r="B8" s="17" t="s">
        <v>24</v>
      </c>
      <c r="C8" s="18" t="s">
        <v>19</v>
      </c>
      <c r="D8" s="27">
        <v>1000</v>
      </c>
      <c r="AB8" s="3">
        <v>3</v>
      </c>
      <c r="AC8" s="15">
        <v>1.6930000000000001</v>
      </c>
      <c r="AD8" s="3">
        <f t="shared" si="0"/>
        <v>1772.0023626698169</v>
      </c>
      <c r="AE8" s="3">
        <f t="shared" si="1"/>
        <v>1.1286666666666667</v>
      </c>
      <c r="AF8" s="3">
        <f t="shared" si="2"/>
        <v>0.8704807620460755</v>
      </c>
      <c r="AG8" s="3">
        <f t="shared" si="3"/>
        <v>297</v>
      </c>
      <c r="AH8" s="3">
        <f t="shared" si="4"/>
        <v>1.2837359802890167E-18</v>
      </c>
      <c r="AI8" s="3"/>
    </row>
    <row r="9" spans="2:35" x14ac:dyDescent="0.55000000000000004">
      <c r="B9" s="17" t="s">
        <v>23</v>
      </c>
      <c r="C9" s="18" t="s">
        <v>20</v>
      </c>
      <c r="D9" s="27">
        <v>1500</v>
      </c>
      <c r="AB9" s="3">
        <v>4</v>
      </c>
      <c r="AC9" s="15">
        <v>2.0590000000000002</v>
      </c>
      <c r="AD9" s="3">
        <f t="shared" si="0"/>
        <v>1457.0179698882953</v>
      </c>
      <c r="AE9" s="3">
        <f t="shared" si="1"/>
        <v>1.3726666666666667</v>
      </c>
      <c r="AF9" s="3">
        <f t="shared" si="2"/>
        <v>0.91507200185105853</v>
      </c>
      <c r="AG9" s="3">
        <f t="shared" si="3"/>
        <v>296</v>
      </c>
      <c r="AH9" s="3">
        <f t="shared" si="4"/>
        <v>3.8972584502324739E-12</v>
      </c>
      <c r="AI9" s="3"/>
    </row>
    <row r="10" spans="2:35" x14ac:dyDescent="0.55000000000000004">
      <c r="B10" s="17" t="s">
        <v>22</v>
      </c>
      <c r="C10" s="18" t="s">
        <v>21</v>
      </c>
      <c r="D10" s="27">
        <v>3000</v>
      </c>
      <c r="AB10" s="3">
        <v>5</v>
      </c>
      <c r="AC10" s="15">
        <v>2.3260000000000001</v>
      </c>
      <c r="AD10" s="3">
        <f t="shared" si="0"/>
        <v>1289.7678417884781</v>
      </c>
      <c r="AE10" s="3">
        <f t="shared" si="1"/>
        <v>1.5506666666666666</v>
      </c>
      <c r="AF10" s="3">
        <f t="shared" si="2"/>
        <v>0.9395092066702847</v>
      </c>
      <c r="AG10" s="3">
        <f t="shared" si="3"/>
        <v>295</v>
      </c>
      <c r="AH10" s="3">
        <f t="shared" si="4"/>
        <v>1.0134606465658503E-8</v>
      </c>
      <c r="AI10" s="3"/>
    </row>
    <row r="11" spans="2:35" x14ac:dyDescent="0.55000000000000004">
      <c r="B11" s="17"/>
      <c r="C11" s="18"/>
      <c r="D11" s="20"/>
      <c r="AB11" s="3">
        <v>6</v>
      </c>
      <c r="AC11" s="15">
        <v>2.5339999999999998</v>
      </c>
      <c r="AD11" s="3">
        <f t="shared" si="0"/>
        <v>1183.8989739542226</v>
      </c>
      <c r="AE11" s="3">
        <f t="shared" si="1"/>
        <v>1.6893333333333334</v>
      </c>
      <c r="AF11" s="3">
        <f t="shared" si="2"/>
        <v>0.95442221554779905</v>
      </c>
      <c r="AG11" s="3">
        <f t="shared" si="3"/>
        <v>294</v>
      </c>
      <c r="AH11" s="3">
        <f t="shared" si="4"/>
        <v>1.1059070959319479E-6</v>
      </c>
      <c r="AI11" s="3"/>
    </row>
    <row r="12" spans="2:35" x14ac:dyDescent="0.55000000000000004">
      <c r="B12" s="17" t="s">
        <v>0</v>
      </c>
      <c r="C12" s="17"/>
      <c r="D12" s="18">
        <f>2*(D10-D9)</f>
        <v>3000</v>
      </c>
      <c r="AB12" s="3">
        <v>7</v>
      </c>
      <c r="AC12" s="15">
        <v>2.7039999999999997</v>
      </c>
      <c r="AD12" s="3">
        <f t="shared" si="0"/>
        <v>1109.467455621302</v>
      </c>
      <c r="AE12" s="3">
        <f t="shared" si="1"/>
        <v>1.8026666666666664</v>
      </c>
      <c r="AF12" s="3">
        <f t="shared" si="2"/>
        <v>0.96427970992038581</v>
      </c>
      <c r="AG12" s="3">
        <f t="shared" si="3"/>
        <v>293</v>
      </c>
      <c r="AH12" s="3">
        <f t="shared" si="4"/>
        <v>2.3522710828283576E-5</v>
      </c>
      <c r="AI12" s="3"/>
    </row>
    <row r="13" spans="2:35" x14ac:dyDescent="0.55000000000000004">
      <c r="B13" s="17" t="s">
        <v>1</v>
      </c>
      <c r="C13" s="17"/>
      <c r="D13" s="19">
        <v>4.0860000000000003</v>
      </c>
      <c r="AB13" s="3">
        <v>8</v>
      </c>
      <c r="AC13" s="15">
        <v>2.847</v>
      </c>
      <c r="AD13" s="3">
        <f t="shared" si="0"/>
        <v>1053.7407797681769</v>
      </c>
      <c r="AE13" s="3">
        <f t="shared" si="1"/>
        <v>1.8980000000000001</v>
      </c>
      <c r="AF13" s="3">
        <f t="shared" si="2"/>
        <v>0.97115195898595907</v>
      </c>
      <c r="AG13" s="3">
        <f t="shared" si="3"/>
        <v>292</v>
      </c>
      <c r="AH13" s="3">
        <f t="shared" si="4"/>
        <v>1.9402587080654556E-4</v>
      </c>
      <c r="AI13" s="3"/>
    </row>
    <row r="14" spans="2:35" x14ac:dyDescent="0.55000000000000004">
      <c r="B14" s="17" t="s">
        <v>2</v>
      </c>
      <c r="C14" s="17"/>
      <c r="D14" s="18">
        <f>Range/d2constfor30</f>
        <v>734.2143906020558</v>
      </c>
      <c r="AB14" s="3">
        <v>9</v>
      </c>
      <c r="AC14" s="15">
        <v>2.9699999999999998</v>
      </c>
      <c r="AD14" s="3">
        <f t="shared" si="0"/>
        <v>1010.1010101010102</v>
      </c>
      <c r="AE14" s="3">
        <f t="shared" si="1"/>
        <v>1.98</v>
      </c>
      <c r="AF14" s="3">
        <f t="shared" si="2"/>
        <v>0.97614823565849151</v>
      </c>
      <c r="AG14" s="3">
        <f t="shared" si="3"/>
        <v>291</v>
      </c>
      <c r="AH14" s="3">
        <f t="shared" si="4"/>
        <v>8.8938567933955967E-4</v>
      </c>
      <c r="AI14" s="3"/>
    </row>
    <row r="15" spans="2:35" x14ac:dyDescent="0.55000000000000004">
      <c r="B15" s="17" t="s">
        <v>3</v>
      </c>
      <c r="C15" s="17"/>
      <c r="D15" s="18">
        <f>+D10</f>
        <v>3000</v>
      </c>
      <c r="AB15" s="3">
        <v>10</v>
      </c>
      <c r="AC15" s="15">
        <v>3.0779999999999998</v>
      </c>
      <c r="AD15" s="3">
        <f t="shared" si="0"/>
        <v>974.65886939571158</v>
      </c>
      <c r="AE15" s="3">
        <f t="shared" si="1"/>
        <v>2.052</v>
      </c>
      <c r="AF15" s="3">
        <f t="shared" si="2"/>
        <v>0.97991516879243945</v>
      </c>
      <c r="AG15" s="3">
        <f t="shared" si="3"/>
        <v>290</v>
      </c>
      <c r="AH15" s="3">
        <f t="shared" si="4"/>
        <v>2.7839365684844573E-3</v>
      </c>
      <c r="AI15" s="3"/>
    </row>
    <row r="16" spans="2:35" x14ac:dyDescent="0.55000000000000004">
      <c r="B16" s="17" t="s">
        <v>4</v>
      </c>
      <c r="C16" s="18" t="s">
        <v>11</v>
      </c>
      <c r="D16" s="18">
        <f>(D15-D8)/D14</f>
        <v>2.7240000000000002</v>
      </c>
      <c r="AB16" s="3">
        <v>11</v>
      </c>
      <c r="AC16" s="15">
        <v>3.173</v>
      </c>
      <c r="AD16" s="3">
        <f t="shared" si="0"/>
        <v>945.47746612039077</v>
      </c>
      <c r="AE16" s="3">
        <f t="shared" si="1"/>
        <v>2.1153333333333335</v>
      </c>
      <c r="AF16" s="3">
        <f t="shared" si="2"/>
        <v>0.98279922630698135</v>
      </c>
      <c r="AG16" s="3">
        <f t="shared" si="3"/>
        <v>289</v>
      </c>
      <c r="AH16" s="3">
        <f t="shared" si="4"/>
        <v>6.6424594206314662E-3</v>
      </c>
      <c r="AI16" s="3"/>
    </row>
    <row r="17" spans="2:35" x14ac:dyDescent="0.55000000000000004">
      <c r="B17" s="17" t="s">
        <v>5</v>
      </c>
      <c r="C17" s="18" t="s">
        <v>12</v>
      </c>
      <c r="D17" s="18">
        <f>NORMSDIST(D16)</f>
        <v>0.99677517467542487</v>
      </c>
      <c r="AB17" s="3">
        <v>12</v>
      </c>
      <c r="AC17" s="15">
        <v>3.258</v>
      </c>
      <c r="AD17" s="3">
        <f t="shared" si="0"/>
        <v>920.81031307550643</v>
      </c>
      <c r="AE17" s="3">
        <f t="shared" si="1"/>
        <v>2.1720000000000002</v>
      </c>
      <c r="AF17" s="3">
        <f t="shared" si="2"/>
        <v>0.98507216854155311</v>
      </c>
      <c r="AG17" s="3">
        <f t="shared" si="3"/>
        <v>288</v>
      </c>
      <c r="AH17" s="3">
        <f t="shared" si="4"/>
        <v>1.3146135965542975E-2</v>
      </c>
      <c r="AI17" s="3"/>
    </row>
    <row r="18" spans="2:35" x14ac:dyDescent="0.55000000000000004">
      <c r="B18" s="17" t="s">
        <v>6</v>
      </c>
      <c r="C18" s="18" t="s">
        <v>28</v>
      </c>
      <c r="D18" s="18">
        <f>D7-D6</f>
        <v>270</v>
      </c>
      <c r="AB18" s="3">
        <v>13</v>
      </c>
      <c r="AC18" s="15">
        <v>3.3359999999999999</v>
      </c>
      <c r="AD18" s="3">
        <f t="shared" si="0"/>
        <v>899.28057553956842</v>
      </c>
      <c r="AE18" s="3">
        <f t="shared" si="1"/>
        <v>2.2239999999999998</v>
      </c>
      <c r="AF18" s="3">
        <f t="shared" si="2"/>
        <v>0.98692577787818636</v>
      </c>
      <c r="AG18" s="3">
        <f t="shared" si="3"/>
        <v>287</v>
      </c>
      <c r="AH18" s="3">
        <f t="shared" si="4"/>
        <v>2.289018916172203E-2</v>
      </c>
      <c r="AI18" s="3"/>
    </row>
    <row r="19" spans="2:35" x14ac:dyDescent="0.55000000000000004">
      <c r="B19" s="17" t="s">
        <v>7</v>
      </c>
      <c r="C19" s="18" t="s">
        <v>29</v>
      </c>
      <c r="D19" s="18">
        <f>D17^D18</f>
        <v>0.41806857891451626</v>
      </c>
      <c r="AB19" s="3">
        <v>14</v>
      </c>
      <c r="AC19" s="15">
        <v>3.407</v>
      </c>
      <c r="AD19" s="3">
        <f t="shared" si="0"/>
        <v>880.54006457293804</v>
      </c>
      <c r="AE19" s="3">
        <f t="shared" si="1"/>
        <v>2.2713333333333332</v>
      </c>
      <c r="AF19" s="3">
        <f t="shared" si="2"/>
        <v>0.98843659659358118</v>
      </c>
      <c r="AG19" s="3">
        <f t="shared" si="3"/>
        <v>286</v>
      </c>
      <c r="AH19" s="3">
        <f t="shared" si="4"/>
        <v>3.5922087403960988E-2</v>
      </c>
      <c r="AI19" s="3"/>
    </row>
    <row r="20" spans="2:35" x14ac:dyDescent="0.55000000000000004">
      <c r="B20" s="17"/>
      <c r="C20" s="17"/>
      <c r="D20" s="18"/>
      <c r="AB20" s="3">
        <v>15</v>
      </c>
      <c r="AC20" s="15">
        <v>3.472</v>
      </c>
      <c r="AD20" s="3">
        <f t="shared" si="0"/>
        <v>864.05529953917051</v>
      </c>
      <c r="AE20" s="3">
        <f t="shared" si="1"/>
        <v>2.3146666666666667</v>
      </c>
      <c r="AF20" s="3">
        <f t="shared" si="2"/>
        <v>0.98968440933120472</v>
      </c>
      <c r="AG20" s="3">
        <f t="shared" si="3"/>
        <v>285</v>
      </c>
      <c r="AH20" s="3">
        <f t="shared" si="4"/>
        <v>5.2067617876724925E-2</v>
      </c>
      <c r="AI20" s="3"/>
    </row>
    <row r="21" spans="2:35" ht="28.8" x14ac:dyDescent="0.55000000000000004">
      <c r="B21" s="21" t="s">
        <v>8</v>
      </c>
      <c r="C21" s="21"/>
      <c r="D21" s="22" t="str">
        <f>IF(D19&gt;0.99,"YES","NO")</f>
        <v>NO</v>
      </c>
      <c r="AB21" s="3">
        <v>16</v>
      </c>
      <c r="AC21" s="15">
        <v>3.532</v>
      </c>
      <c r="AD21" s="3">
        <f t="shared" si="0"/>
        <v>849.37712344280862</v>
      </c>
      <c r="AE21" s="3">
        <f t="shared" si="1"/>
        <v>2.3546666666666667</v>
      </c>
      <c r="AF21" s="3">
        <f t="shared" si="2"/>
        <v>0.9907303361140507</v>
      </c>
      <c r="AG21" s="3">
        <f t="shared" si="3"/>
        <v>284</v>
      </c>
      <c r="AH21" s="3">
        <f t="shared" si="4"/>
        <v>7.1015148768936415E-2</v>
      </c>
      <c r="AI21" s="3"/>
    </row>
    <row r="22" spans="2:35" x14ac:dyDescent="0.55000000000000004">
      <c r="B22" s="25" t="str">
        <f>IF(D21="NO","Do NOT use the Method, more than 30 cloned pins required","YES - You may use the method")</f>
        <v>Do NOT use the Method, more than 30 cloned pins required</v>
      </c>
      <c r="C22" s="23"/>
      <c r="AB22" s="3">
        <v>17</v>
      </c>
      <c r="AC22" s="15">
        <v>3.5880000000000001</v>
      </c>
      <c r="AD22" s="3">
        <f t="shared" si="0"/>
        <v>836.1204013377926</v>
      </c>
      <c r="AE22" s="3">
        <f t="shared" si="1"/>
        <v>2.3919999999999999</v>
      </c>
      <c r="AF22" s="3">
        <f t="shared" si="2"/>
        <v>0.9916215788114322</v>
      </c>
      <c r="AG22" s="3">
        <f t="shared" si="3"/>
        <v>283</v>
      </c>
      <c r="AH22" s="3">
        <f t="shared" si="4"/>
        <v>9.2450488423930846E-2</v>
      </c>
      <c r="AI22" s="3"/>
    </row>
    <row r="23" spans="2:35" x14ac:dyDescent="0.55000000000000004"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B23" s="3">
        <v>18</v>
      </c>
      <c r="AC23" s="15">
        <v>3.64</v>
      </c>
      <c r="AD23" s="3">
        <f t="shared" si="0"/>
        <v>824.17582417582412</v>
      </c>
      <c r="AE23" s="3">
        <f t="shared" si="1"/>
        <v>2.4266666666666667</v>
      </c>
      <c r="AF23" s="3">
        <f t="shared" si="2"/>
        <v>0.99238087533173047</v>
      </c>
      <c r="AG23" s="3">
        <f t="shared" si="3"/>
        <v>282</v>
      </c>
      <c r="AH23" s="3">
        <f t="shared" si="4"/>
        <v>0.11569241885500271</v>
      </c>
      <c r="AI23" s="3"/>
    </row>
    <row r="24" spans="2:35" x14ac:dyDescent="0.55000000000000004">
      <c r="AB24" s="3">
        <v>19</v>
      </c>
      <c r="AC24" s="15">
        <v>3.6890000000000001</v>
      </c>
      <c r="AD24" s="3">
        <f t="shared" si="0"/>
        <v>813.22851721333689</v>
      </c>
      <c r="AE24" s="3">
        <f t="shared" si="1"/>
        <v>2.4593333333333334</v>
      </c>
      <c r="AF24" s="3">
        <f t="shared" si="2"/>
        <v>0.99304023444062672</v>
      </c>
      <c r="AG24" s="3">
        <f t="shared" si="3"/>
        <v>281</v>
      </c>
      <c r="AH24" s="3">
        <f t="shared" si="4"/>
        <v>0.14050229566523528</v>
      </c>
      <c r="AI24" s="3"/>
    </row>
    <row r="25" spans="2:35" x14ac:dyDescent="0.55000000000000004">
      <c r="B25" s="2" t="s">
        <v>17</v>
      </c>
      <c r="C25" s="12"/>
      <c r="AB25" s="3">
        <v>20</v>
      </c>
      <c r="AC25" s="15">
        <v>3.7349999999999999</v>
      </c>
      <c r="AD25" s="3">
        <f t="shared" si="0"/>
        <v>803.21285140562247</v>
      </c>
      <c r="AE25" s="3">
        <f t="shared" si="1"/>
        <v>2.4900000000000002</v>
      </c>
      <c r="AF25" s="3">
        <f t="shared" si="2"/>
        <v>0.99361284523505677</v>
      </c>
      <c r="AG25" s="3">
        <f t="shared" si="3"/>
        <v>280</v>
      </c>
      <c r="AH25" s="3">
        <f t="shared" si="4"/>
        <v>0.1662705205021667</v>
      </c>
      <c r="AI25" s="3"/>
    </row>
    <row r="26" spans="2:35" x14ac:dyDescent="0.55000000000000004">
      <c r="B26" s="2" t="s">
        <v>31</v>
      </c>
      <c r="C26" s="12"/>
      <c r="AB26" s="3">
        <v>21</v>
      </c>
      <c r="AC26" s="15">
        <v>3.778</v>
      </c>
      <c r="AD26" s="3">
        <f t="shared" si="0"/>
        <v>794.07093700370569</v>
      </c>
      <c r="AE26" s="3">
        <f t="shared" si="1"/>
        <v>2.5186666666666664</v>
      </c>
      <c r="AF26" s="3">
        <f t="shared" si="2"/>
        <v>0.9941099941072703</v>
      </c>
      <c r="AG26" s="3">
        <f t="shared" si="3"/>
        <v>279</v>
      </c>
      <c r="AH26" s="3">
        <f t="shared" si="4"/>
        <v>0.19240162604696079</v>
      </c>
      <c r="AI26" s="3"/>
    </row>
    <row r="27" spans="2:35" x14ac:dyDescent="0.55000000000000004">
      <c r="B27" s="2" t="s">
        <v>32</v>
      </c>
      <c r="C27" s="12"/>
      <c r="AB27" s="3">
        <v>22</v>
      </c>
      <c r="AC27" s="15">
        <v>3.819</v>
      </c>
      <c r="AD27" s="3">
        <f t="shared" si="0"/>
        <v>785.54595443833466</v>
      </c>
      <c r="AE27" s="3">
        <f t="shared" si="1"/>
        <v>2.5459999999999998</v>
      </c>
      <c r="AF27" s="3">
        <f t="shared" si="2"/>
        <v>0.99455174058246787</v>
      </c>
      <c r="AG27" s="3">
        <f t="shared" si="3"/>
        <v>278</v>
      </c>
      <c r="AH27" s="3">
        <f t="shared" si="4"/>
        <v>0.21898387615729287</v>
      </c>
      <c r="AI27" s="3"/>
    </row>
    <row r="28" spans="2:35" ht="28.8" x14ac:dyDescent="0.55000000000000004">
      <c r="B28" s="6" t="s">
        <v>33</v>
      </c>
      <c r="C28" s="10"/>
      <c r="AB28" s="3">
        <v>23</v>
      </c>
      <c r="AC28" s="15">
        <v>3.8580000000000001</v>
      </c>
      <c r="AD28" s="3">
        <f t="shared" si="0"/>
        <v>777.60497667185064</v>
      </c>
      <c r="AE28" s="3">
        <f t="shared" si="1"/>
        <v>2.5720000000000001</v>
      </c>
      <c r="AF28" s="3">
        <f t="shared" si="2"/>
        <v>0.99494435541263548</v>
      </c>
      <c r="AG28" s="3">
        <f t="shared" si="3"/>
        <v>277</v>
      </c>
      <c r="AH28" s="3">
        <f t="shared" si="4"/>
        <v>0.24562101411113332</v>
      </c>
      <c r="AI28" s="3"/>
    </row>
    <row r="29" spans="2:35" ht="28.8" x14ac:dyDescent="0.55000000000000004">
      <c r="B29" s="6" t="s">
        <v>34</v>
      </c>
      <c r="C29" s="10"/>
      <c r="AB29" s="3">
        <v>24</v>
      </c>
      <c r="AC29" s="15">
        <v>3.895</v>
      </c>
      <c r="AD29" s="3">
        <f t="shared" si="0"/>
        <v>770.2182284980745</v>
      </c>
      <c r="AE29" s="3">
        <f t="shared" si="1"/>
        <v>2.5966666666666667</v>
      </c>
      <c r="AF29" s="3">
        <f t="shared" si="2"/>
        <v>0.99529333873009107</v>
      </c>
      <c r="AG29" s="3">
        <f t="shared" si="3"/>
        <v>276</v>
      </c>
      <c r="AH29" s="3">
        <f t="shared" si="4"/>
        <v>0.27195866150616949</v>
      </c>
      <c r="AI29" s="3"/>
    </row>
    <row r="30" spans="2:35" x14ac:dyDescent="0.55000000000000004">
      <c r="B30" s="2" t="s">
        <v>50</v>
      </c>
      <c r="C30" s="12"/>
      <c r="AB30" s="3">
        <v>25</v>
      </c>
      <c r="AC30" s="15">
        <v>3.931</v>
      </c>
      <c r="AD30" s="3">
        <f t="shared" si="0"/>
        <v>763.16458916306283</v>
      </c>
      <c r="AE30" s="3">
        <f t="shared" si="1"/>
        <v>2.6206666666666667</v>
      </c>
      <c r="AF30" s="3">
        <f t="shared" si="2"/>
        <v>0.99561209890026747</v>
      </c>
      <c r="AG30" s="3">
        <f t="shared" si="3"/>
        <v>275</v>
      </c>
      <c r="AH30" s="3">
        <f t="shared" si="4"/>
        <v>0.29839774944472791</v>
      </c>
      <c r="AI30" s="3"/>
    </row>
    <row r="31" spans="2:35" ht="28.8" x14ac:dyDescent="0.55000000000000004">
      <c r="B31" s="6" t="s">
        <v>51</v>
      </c>
      <c r="C31" s="10"/>
      <c r="AB31" s="3">
        <v>26</v>
      </c>
      <c r="AC31" s="15">
        <f>0.2*(AC35-AC30)+AC30</f>
        <v>3.9620000000000002</v>
      </c>
      <c r="AD31" s="3">
        <f t="shared" si="0"/>
        <v>757.19333669863704</v>
      </c>
      <c r="AE31" s="3">
        <f t="shared" si="1"/>
        <v>2.6413333333333333</v>
      </c>
      <c r="AF31" s="3">
        <f t="shared" si="2"/>
        <v>0.99587097866627994</v>
      </c>
      <c r="AG31" s="3">
        <f t="shared" si="3"/>
        <v>274</v>
      </c>
      <c r="AH31" s="3">
        <f t="shared" si="4"/>
        <v>0.32184217840345408</v>
      </c>
      <c r="AI31" s="3"/>
    </row>
    <row r="32" spans="2:35" x14ac:dyDescent="0.55000000000000004">
      <c r="AB32" s="3">
        <v>27</v>
      </c>
      <c r="AC32" s="15">
        <f>0.4*(AC35-AC30)+AC30</f>
        <v>3.9930000000000003</v>
      </c>
      <c r="AD32" s="3">
        <f t="shared" si="0"/>
        <v>751.31480090157766</v>
      </c>
      <c r="AE32" s="3">
        <f t="shared" si="1"/>
        <v>2.6620000000000004</v>
      </c>
      <c r="AF32" s="3">
        <f t="shared" si="2"/>
        <v>0.99611610607654244</v>
      </c>
      <c r="AG32" s="3">
        <f t="shared" si="3"/>
        <v>273</v>
      </c>
      <c r="AH32" s="3">
        <f t="shared" si="4"/>
        <v>0.34563656699280443</v>
      </c>
      <c r="AI32" s="3"/>
    </row>
    <row r="33" spans="2:37" x14ac:dyDescent="0.55000000000000004">
      <c r="B33" s="9"/>
      <c r="C33" s="9"/>
      <c r="AB33" s="3">
        <v>28</v>
      </c>
      <c r="AC33" s="15">
        <f>0.6*(AC35-AC30)+AC30</f>
        <v>4.024</v>
      </c>
      <c r="AD33" s="3">
        <f t="shared" si="0"/>
        <v>745.52683896620283</v>
      </c>
      <c r="AE33" s="3">
        <f t="shared" si="1"/>
        <v>2.6826666666666665</v>
      </c>
      <c r="AF33" s="3">
        <f t="shared" si="2"/>
        <v>0.99634811258119726</v>
      </c>
      <c r="AG33" s="3">
        <f t="shared" si="3"/>
        <v>272</v>
      </c>
      <c r="AH33" s="3">
        <f t="shared" si="4"/>
        <v>0.36967481429837801</v>
      </c>
      <c r="AI33" s="3"/>
    </row>
    <row r="34" spans="2:37" x14ac:dyDescent="0.55000000000000004">
      <c r="AB34" s="3">
        <v>29</v>
      </c>
      <c r="AC34" s="15">
        <f>0.8*(AC35-AC30)+AC30</f>
        <v>4.0550000000000006</v>
      </c>
      <c r="AD34" s="3">
        <f t="shared" si="0"/>
        <v>739.82737361282352</v>
      </c>
      <c r="AE34" s="3">
        <f t="shared" si="1"/>
        <v>2.703333333333334</v>
      </c>
      <c r="AF34" s="3">
        <f t="shared" si="2"/>
        <v>0.99656760673631339</v>
      </c>
      <c r="AG34" s="3">
        <f t="shared" si="3"/>
        <v>271</v>
      </c>
      <c r="AH34" s="3">
        <f t="shared" si="4"/>
        <v>0.39385257842469923</v>
      </c>
      <c r="AI34" s="3"/>
    </row>
    <row r="35" spans="2:37" x14ac:dyDescent="0.55000000000000004">
      <c r="B35" s="9"/>
      <c r="C35" s="9"/>
      <c r="AB35" s="4">
        <v>30</v>
      </c>
      <c r="AC35" s="16">
        <v>4.0860000000000003</v>
      </c>
      <c r="AD35" s="4">
        <f t="shared" si="0"/>
        <v>734.2143906020558</v>
      </c>
      <c r="AE35" s="4">
        <f t="shared" si="1"/>
        <v>2.7240000000000002</v>
      </c>
      <c r="AF35" s="4">
        <f t="shared" si="2"/>
        <v>0.99677517467542487</v>
      </c>
      <c r="AG35" s="4">
        <f t="shared" si="3"/>
        <v>270</v>
      </c>
      <c r="AH35" s="4">
        <f t="shared" si="4"/>
        <v>0.41806857891451626</v>
      </c>
      <c r="AI35" s="4" t="str">
        <f t="shared" ref="AI35:AI71" si="5">IF(AH35&gt;0.99,"YES","no")</f>
        <v>no</v>
      </c>
    </row>
    <row r="36" spans="2:37" x14ac:dyDescent="0.55000000000000004">
      <c r="AB36" s="3">
        <v>31</v>
      </c>
      <c r="AC36" s="15">
        <f>0.2*(AC40-AC35)+AC35</f>
        <v>4.1114000000000006</v>
      </c>
      <c r="AD36" s="3">
        <f t="shared" si="0"/>
        <v>729.67845502748446</v>
      </c>
      <c r="AE36" s="3">
        <f t="shared" si="1"/>
        <v>2.7409333333333339</v>
      </c>
      <c r="AF36" s="3">
        <f t="shared" si="2"/>
        <v>0.99693675316424513</v>
      </c>
      <c r="AG36" s="3">
        <f t="shared" si="3"/>
        <v>269</v>
      </c>
      <c r="AH36" s="3">
        <f t="shared" si="4"/>
        <v>0.4381131536324081</v>
      </c>
      <c r="AI36" s="3" t="str">
        <f t="shared" si="5"/>
        <v>no</v>
      </c>
      <c r="AJ36" s="1">
        <f>IF(AI36=AI35,0,1)</f>
        <v>0</v>
      </c>
      <c r="AK36" s="1">
        <v>31</v>
      </c>
    </row>
    <row r="37" spans="2:37" x14ac:dyDescent="0.55000000000000004">
      <c r="AB37" s="3">
        <v>32</v>
      </c>
      <c r="AC37" s="15">
        <f>0.4*(AC40-AC35)+AC35</f>
        <v>4.1368</v>
      </c>
      <c r="AD37" s="3">
        <f t="shared" si="0"/>
        <v>725.19822084703151</v>
      </c>
      <c r="AE37" s="3">
        <f t="shared" si="1"/>
        <v>2.7578666666666667</v>
      </c>
      <c r="AF37" s="3">
        <f t="shared" si="2"/>
        <v>0.99709100383244365</v>
      </c>
      <c r="AG37" s="3">
        <f t="shared" si="3"/>
        <v>268</v>
      </c>
      <c r="AH37" s="3">
        <f t="shared" si="4"/>
        <v>0.4580636551552954</v>
      </c>
      <c r="AI37" s="3" t="str">
        <f t="shared" si="5"/>
        <v>no</v>
      </c>
      <c r="AJ37" s="1">
        <f t="shared" ref="AJ37:AJ100" si="6">IF(AI37=AI36,0,1)</f>
        <v>0</v>
      </c>
      <c r="AK37" s="1">
        <v>32</v>
      </c>
    </row>
    <row r="38" spans="2:37" x14ac:dyDescent="0.55000000000000004">
      <c r="AB38" s="3">
        <v>33</v>
      </c>
      <c r="AC38" s="15">
        <f>0.6*(AC40-AC35)+AC35</f>
        <v>4.1622000000000003</v>
      </c>
      <c r="AD38" s="3">
        <f t="shared" si="0"/>
        <v>720.77266830041799</v>
      </c>
      <c r="AE38" s="3">
        <f t="shared" si="1"/>
        <v>2.7748000000000004</v>
      </c>
      <c r="AF38" s="3">
        <f t="shared" si="2"/>
        <v>0.99723821679083546</v>
      </c>
      <c r="AG38" s="3">
        <f t="shared" si="3"/>
        <v>267</v>
      </c>
      <c r="AH38" s="3">
        <f t="shared" si="4"/>
        <v>0.47787013874722811</v>
      </c>
      <c r="AI38" s="3" t="str">
        <f t="shared" si="5"/>
        <v>no</v>
      </c>
      <c r="AJ38" s="1">
        <f t="shared" si="6"/>
        <v>0</v>
      </c>
      <c r="AK38" s="1">
        <v>33</v>
      </c>
    </row>
    <row r="39" spans="2:37" x14ac:dyDescent="0.55000000000000004">
      <c r="AB39" s="3">
        <v>34</v>
      </c>
      <c r="AC39" s="15">
        <f>0.8*(AC40-AC35)+AC35</f>
        <v>4.1875999999999998</v>
      </c>
      <c r="AD39" s="3">
        <f t="shared" si="0"/>
        <v>716.40080236889867</v>
      </c>
      <c r="AE39" s="3">
        <f t="shared" si="1"/>
        <v>2.7917333333333332</v>
      </c>
      <c r="AF39" s="3">
        <f t="shared" si="2"/>
        <v>0.99737867285711079</v>
      </c>
      <c r="AG39" s="3">
        <f t="shared" si="3"/>
        <v>266</v>
      </c>
      <c r="AH39" s="3">
        <f t="shared" si="4"/>
        <v>0.49748567808236033</v>
      </c>
      <c r="AI39" s="3" t="str">
        <f t="shared" si="5"/>
        <v>no</v>
      </c>
      <c r="AJ39" s="1">
        <f t="shared" si="6"/>
        <v>0</v>
      </c>
      <c r="AK39" s="1">
        <v>34</v>
      </c>
    </row>
    <row r="40" spans="2:37" x14ac:dyDescent="0.55000000000000004">
      <c r="AB40" s="3">
        <v>35</v>
      </c>
      <c r="AC40" s="15">
        <v>4.2130000000000001</v>
      </c>
      <c r="AD40" s="3">
        <f t="shared" si="0"/>
        <v>712.08165202943269</v>
      </c>
      <c r="AE40" s="3">
        <f t="shared" si="1"/>
        <v>2.8086666666666669</v>
      </c>
      <c r="AF40" s="3">
        <f t="shared" si="2"/>
        <v>0.99751264374512849</v>
      </c>
      <c r="AG40" s="3">
        <f t="shared" si="3"/>
        <v>265</v>
      </c>
      <c r="AH40" s="3">
        <f t="shared" si="4"/>
        <v>0.51686656159270472</v>
      </c>
      <c r="AI40" s="3" t="str">
        <f t="shared" si="5"/>
        <v>no</v>
      </c>
      <c r="AJ40" s="1">
        <f t="shared" si="6"/>
        <v>0</v>
      </c>
      <c r="AK40" s="1">
        <v>35</v>
      </c>
    </row>
    <row r="41" spans="2:37" x14ac:dyDescent="0.55000000000000004">
      <c r="AB41" s="3">
        <v>36</v>
      </c>
      <c r="AC41" s="15">
        <f>0.2*(AC45-AC40)+AC40</f>
        <v>4.2347999999999999</v>
      </c>
      <c r="AD41" s="3">
        <f t="shared" si="0"/>
        <v>708.41598186455087</v>
      </c>
      <c r="AE41" s="3">
        <f t="shared" si="1"/>
        <v>2.8231999999999999</v>
      </c>
      <c r="AF41" s="3">
        <f t="shared" si="2"/>
        <v>0.99762265496085034</v>
      </c>
      <c r="AG41" s="3">
        <f t="shared" si="3"/>
        <v>264</v>
      </c>
      <c r="AH41" s="3">
        <f t="shared" si="4"/>
        <v>0.53346260287596814</v>
      </c>
      <c r="AI41" s="3" t="str">
        <f t="shared" si="5"/>
        <v>no</v>
      </c>
      <c r="AJ41" s="1">
        <f t="shared" si="6"/>
        <v>0</v>
      </c>
      <c r="AK41" s="1">
        <v>36</v>
      </c>
    </row>
    <row r="42" spans="2:37" x14ac:dyDescent="0.55000000000000004">
      <c r="AB42" s="3">
        <v>37</v>
      </c>
      <c r="AC42" s="15">
        <f>0.4*(AC45-AC40)+AC40</f>
        <v>4.2565999999999997</v>
      </c>
      <c r="AD42" s="3">
        <f t="shared" si="0"/>
        <v>704.78785885448485</v>
      </c>
      <c r="AE42" s="3">
        <f t="shared" si="1"/>
        <v>2.837733333333333</v>
      </c>
      <c r="AF42" s="3">
        <f t="shared" si="2"/>
        <v>0.99772824378536462</v>
      </c>
      <c r="AG42" s="3">
        <f t="shared" si="3"/>
        <v>263</v>
      </c>
      <c r="AH42" s="3">
        <f t="shared" si="4"/>
        <v>0.54982701453027716</v>
      </c>
      <c r="AI42" s="3" t="str">
        <f t="shared" si="5"/>
        <v>no</v>
      </c>
      <c r="AJ42" s="1">
        <f t="shared" si="6"/>
        <v>0</v>
      </c>
      <c r="AK42" s="1">
        <v>37</v>
      </c>
    </row>
    <row r="43" spans="2:37" x14ac:dyDescent="0.55000000000000004">
      <c r="AB43" s="3">
        <v>38</v>
      </c>
      <c r="AC43" s="15">
        <f>0.6*(AC45-AC40)+AC40</f>
        <v>4.2784000000000004</v>
      </c>
      <c r="AD43" s="3">
        <f t="shared" si="0"/>
        <v>701.19670905011208</v>
      </c>
      <c r="AE43" s="3">
        <f t="shared" si="1"/>
        <v>2.8522666666666669</v>
      </c>
      <c r="AF43" s="3">
        <f t="shared" si="2"/>
        <v>0.99782956659333744</v>
      </c>
      <c r="AG43" s="3">
        <f t="shared" si="3"/>
        <v>262</v>
      </c>
      <c r="AH43" s="3">
        <f t="shared" si="4"/>
        <v>0.56593754054091816</v>
      </c>
      <c r="AI43" s="3" t="str">
        <f t="shared" si="5"/>
        <v>no</v>
      </c>
      <c r="AJ43" s="1">
        <f t="shared" si="6"/>
        <v>0</v>
      </c>
      <c r="AK43" s="1">
        <v>38</v>
      </c>
    </row>
    <row r="44" spans="2:37" x14ac:dyDescent="0.55000000000000004">
      <c r="AB44" s="3">
        <v>39</v>
      </c>
      <c r="AC44" s="15">
        <f>0.8*(AC45-AC40)+AC40</f>
        <v>4.3002000000000002</v>
      </c>
      <c r="AD44" s="3">
        <f t="shared" si="0"/>
        <v>697.6419701409236</v>
      </c>
      <c r="AE44" s="3">
        <f t="shared" si="1"/>
        <v>2.8668000000000005</v>
      </c>
      <c r="AF44" s="3">
        <f t="shared" si="2"/>
        <v>0.99792677520705553</v>
      </c>
      <c r="AG44" s="3">
        <f t="shared" si="3"/>
        <v>261</v>
      </c>
      <c r="AH44" s="3">
        <f t="shared" si="4"/>
        <v>0.58177391407454859</v>
      </c>
      <c r="AI44" s="3" t="str">
        <f t="shared" si="5"/>
        <v>no</v>
      </c>
      <c r="AJ44" s="1">
        <f t="shared" si="6"/>
        <v>0</v>
      </c>
      <c r="AK44" s="1">
        <v>39</v>
      </c>
    </row>
    <row r="45" spans="2:37" x14ac:dyDescent="0.55000000000000004">
      <c r="AB45" s="3">
        <v>40</v>
      </c>
      <c r="AC45" s="15">
        <v>4.3220000000000001</v>
      </c>
      <c r="AD45" s="3">
        <f t="shared" si="0"/>
        <v>694.12309116149925</v>
      </c>
      <c r="AE45" s="3">
        <f t="shared" si="1"/>
        <v>2.8813333333333335</v>
      </c>
      <c r="AF45" s="3">
        <f t="shared" si="2"/>
        <v>0.99802001698657616</v>
      </c>
      <c r="AG45" s="3">
        <f t="shared" si="3"/>
        <v>260</v>
      </c>
      <c r="AH45" s="3">
        <f t="shared" si="4"/>
        <v>0.5973178468585888</v>
      </c>
      <c r="AI45" s="3" t="str">
        <f t="shared" si="5"/>
        <v>no</v>
      </c>
      <c r="AJ45" s="1">
        <f t="shared" si="6"/>
        <v>0</v>
      </c>
      <c r="AK45" s="1">
        <v>40</v>
      </c>
    </row>
    <row r="46" spans="2:37" x14ac:dyDescent="0.55000000000000004">
      <c r="AB46" s="3">
        <v>41</v>
      </c>
      <c r="AC46" s="15">
        <f>0.2*(AC50-AC45)+AC45</f>
        <v>4.3406000000000002</v>
      </c>
      <c r="AD46" s="3">
        <f t="shared" si="0"/>
        <v>691.14868912131965</v>
      </c>
      <c r="AE46" s="3">
        <f t="shared" si="1"/>
        <v>2.8937333333333335</v>
      </c>
      <c r="AF46" s="3">
        <f t="shared" si="2"/>
        <v>0.99809654339222509</v>
      </c>
      <c r="AG46" s="3">
        <f t="shared" si="3"/>
        <v>259</v>
      </c>
      <c r="AH46" s="3">
        <f t="shared" si="4"/>
        <v>0.6105072834453914</v>
      </c>
      <c r="AI46" s="3" t="str">
        <f t="shared" si="5"/>
        <v>no</v>
      </c>
      <c r="AJ46" s="1">
        <f t="shared" si="6"/>
        <v>0</v>
      </c>
      <c r="AK46" s="1">
        <v>41</v>
      </c>
    </row>
    <row r="47" spans="2:37" x14ac:dyDescent="0.55000000000000004">
      <c r="AB47" s="3">
        <v>42</v>
      </c>
      <c r="AC47" s="15">
        <f>0.4*(AC50-AC45)+AC45</f>
        <v>4.3592000000000004</v>
      </c>
      <c r="AD47" s="3">
        <f t="shared" si="0"/>
        <v>688.19966966415848</v>
      </c>
      <c r="AE47" s="3">
        <f t="shared" si="1"/>
        <v>2.9061333333333339</v>
      </c>
      <c r="AF47" s="3">
        <f t="shared" si="2"/>
        <v>0.9981703725702441</v>
      </c>
      <c r="AG47" s="3">
        <f t="shared" si="3"/>
        <v>258</v>
      </c>
      <c r="AH47" s="3">
        <f t="shared" si="4"/>
        <v>0.62345652942482133</v>
      </c>
      <c r="AI47" s="3" t="str">
        <f t="shared" si="5"/>
        <v>no</v>
      </c>
      <c r="AJ47" s="1">
        <f t="shared" si="6"/>
        <v>0</v>
      </c>
      <c r="AK47" s="1">
        <v>42</v>
      </c>
    </row>
    <row r="48" spans="2:37" x14ac:dyDescent="0.55000000000000004">
      <c r="AB48" s="3">
        <v>43</v>
      </c>
      <c r="AC48" s="15">
        <f>0.6*(AC50-AC45)+AC45</f>
        <v>4.3777999999999997</v>
      </c>
      <c r="AD48" s="3">
        <f t="shared" si="0"/>
        <v>685.27570926035912</v>
      </c>
      <c r="AE48" s="3">
        <f t="shared" si="1"/>
        <v>2.918533333333333</v>
      </c>
      <c r="AF48" s="3">
        <f t="shared" si="2"/>
        <v>0.99824158863545698</v>
      </c>
      <c r="AG48" s="3">
        <f t="shared" si="3"/>
        <v>257</v>
      </c>
      <c r="AH48" s="3">
        <f t="shared" si="4"/>
        <v>0.63615724195124945</v>
      </c>
      <c r="AI48" s="3" t="str">
        <f t="shared" si="5"/>
        <v>no</v>
      </c>
      <c r="AJ48" s="1">
        <f t="shared" si="6"/>
        <v>0</v>
      </c>
      <c r="AK48" s="1">
        <v>43</v>
      </c>
    </row>
    <row r="49" spans="28:37" x14ac:dyDescent="0.55000000000000004">
      <c r="AB49" s="3">
        <v>44</v>
      </c>
      <c r="AC49" s="15">
        <f>0.8*(AC50-AC45)+AC45</f>
        <v>4.3963999999999999</v>
      </c>
      <c r="AD49" s="3">
        <f t="shared" si="0"/>
        <v>682.37648985533622</v>
      </c>
      <c r="AE49" s="3">
        <f t="shared" si="1"/>
        <v>2.9309333333333334</v>
      </c>
      <c r="AF49" s="3">
        <f t="shared" si="2"/>
        <v>0.9983102735148166</v>
      </c>
      <c r="AG49" s="3">
        <f t="shared" si="3"/>
        <v>256</v>
      </c>
      <c r="AH49" s="3">
        <f t="shared" si="4"/>
        <v>0.64860209512125944</v>
      </c>
      <c r="AI49" s="3" t="str">
        <f t="shared" si="5"/>
        <v>no</v>
      </c>
      <c r="AJ49" s="1">
        <f t="shared" si="6"/>
        <v>0</v>
      </c>
      <c r="AK49" s="1">
        <v>44</v>
      </c>
    </row>
    <row r="50" spans="28:37" x14ac:dyDescent="0.55000000000000004">
      <c r="AB50" s="3">
        <v>45</v>
      </c>
      <c r="AC50" s="15">
        <v>4.415</v>
      </c>
      <c r="AD50" s="3">
        <f t="shared" si="0"/>
        <v>679.50169875424683</v>
      </c>
      <c r="AE50" s="3">
        <f t="shared" si="1"/>
        <v>2.9433333333333334</v>
      </c>
      <c r="AF50" s="3">
        <f t="shared" si="2"/>
        <v>0.9983765069878886</v>
      </c>
      <c r="AG50" s="3">
        <f t="shared" si="3"/>
        <v>255</v>
      </c>
      <c r="AH50" s="3">
        <f t="shared" si="4"/>
        <v>0.66078474825255817</v>
      </c>
      <c r="AI50" s="3" t="str">
        <f t="shared" si="5"/>
        <v>no</v>
      </c>
      <c r="AJ50" s="1">
        <f t="shared" si="6"/>
        <v>0</v>
      </c>
      <c r="AK50" s="1">
        <v>45</v>
      </c>
    </row>
    <row r="51" spans="28:37" x14ac:dyDescent="0.55000000000000004">
      <c r="AB51" s="3">
        <v>46</v>
      </c>
      <c r="AC51" s="15">
        <f>0.2*(AC55-AC50)+AC50</f>
        <v>4.4316000000000004</v>
      </c>
      <c r="AD51" s="3">
        <f t="shared" si="0"/>
        <v>676.9564040075818</v>
      </c>
      <c r="AE51" s="3">
        <f t="shared" si="1"/>
        <v>2.9544000000000006</v>
      </c>
      <c r="AF51" s="3">
        <f t="shared" si="2"/>
        <v>0.99843361168046652</v>
      </c>
      <c r="AG51" s="3">
        <f t="shared" si="3"/>
        <v>254</v>
      </c>
      <c r="AH51" s="3">
        <f t="shared" si="4"/>
        <v>0.67154479080496965</v>
      </c>
      <c r="AI51" s="3" t="str">
        <f t="shared" si="5"/>
        <v>no</v>
      </c>
      <c r="AJ51" s="1">
        <f t="shared" si="6"/>
        <v>0</v>
      </c>
      <c r="AK51" s="1">
        <v>46</v>
      </c>
    </row>
    <row r="52" spans="28:37" x14ac:dyDescent="0.55000000000000004">
      <c r="AB52" s="3">
        <v>47</v>
      </c>
      <c r="AC52" s="15">
        <f>0.4*(AC55-AC50)+AC50</f>
        <v>4.4481999999999999</v>
      </c>
      <c r="AD52" s="3">
        <f t="shared" si="0"/>
        <v>674.43010655995681</v>
      </c>
      <c r="AE52" s="3">
        <f t="shared" si="1"/>
        <v>2.9654666666666669</v>
      </c>
      <c r="AF52" s="3">
        <f t="shared" si="2"/>
        <v>0.9984888795251371</v>
      </c>
      <c r="AG52" s="3">
        <f t="shared" si="3"/>
        <v>253</v>
      </c>
      <c r="AH52" s="3">
        <f t="shared" si="4"/>
        <v>0.68208388352119309</v>
      </c>
      <c r="AI52" s="3" t="str">
        <f t="shared" si="5"/>
        <v>no</v>
      </c>
      <c r="AJ52" s="1">
        <f t="shared" si="6"/>
        <v>0</v>
      </c>
      <c r="AK52" s="1">
        <v>47</v>
      </c>
    </row>
    <row r="53" spans="28:37" x14ac:dyDescent="0.55000000000000004">
      <c r="AB53" s="3">
        <v>48</v>
      </c>
      <c r="AC53" s="15">
        <f>0.6*(AC55-AC50)+AC50</f>
        <v>4.4648000000000003</v>
      </c>
      <c r="AD53" s="3">
        <f t="shared" si="0"/>
        <v>671.92259451711163</v>
      </c>
      <c r="AE53" s="3">
        <f t="shared" si="1"/>
        <v>2.9765333333333333</v>
      </c>
      <c r="AF53" s="3">
        <f t="shared" si="2"/>
        <v>0.99854236305601918</v>
      </c>
      <c r="AG53" s="3">
        <f t="shared" si="3"/>
        <v>252</v>
      </c>
      <c r="AH53" s="3">
        <f t="shared" si="4"/>
        <v>0.69239928854000066</v>
      </c>
      <c r="AI53" s="3" t="str">
        <f t="shared" si="5"/>
        <v>no</v>
      </c>
      <c r="AJ53" s="1">
        <f t="shared" si="6"/>
        <v>0</v>
      </c>
      <c r="AK53" s="1">
        <v>48</v>
      </c>
    </row>
    <row r="54" spans="28:37" x14ac:dyDescent="0.55000000000000004">
      <c r="AB54" s="3">
        <v>49</v>
      </c>
      <c r="AC54" s="15">
        <f>0.8*(AC55-AC50)+AC50</f>
        <v>4.4813999999999998</v>
      </c>
      <c r="AD54" s="3">
        <f t="shared" si="0"/>
        <v>669.43365912438082</v>
      </c>
      <c r="AE54" s="3">
        <f t="shared" si="1"/>
        <v>2.9875999999999996</v>
      </c>
      <c r="AF54" s="3">
        <f t="shared" si="2"/>
        <v>0.9985941135411438</v>
      </c>
      <c r="AG54" s="3">
        <f t="shared" si="3"/>
        <v>251</v>
      </c>
      <c r="AH54" s="3">
        <f t="shared" si="4"/>
        <v>0.70248882402779289</v>
      </c>
      <c r="AI54" s="3" t="str">
        <f t="shared" si="5"/>
        <v>no</v>
      </c>
      <c r="AJ54" s="1">
        <f t="shared" si="6"/>
        <v>0</v>
      </c>
      <c r="AK54" s="1">
        <v>49</v>
      </c>
    </row>
    <row r="55" spans="28:37" x14ac:dyDescent="0.55000000000000004">
      <c r="AB55" s="3">
        <v>50</v>
      </c>
      <c r="AC55" s="15">
        <v>4.4980000000000002</v>
      </c>
      <c r="AD55" s="3">
        <f t="shared" si="0"/>
        <v>666.9630947087594</v>
      </c>
      <c r="AE55" s="3">
        <f t="shared" si="1"/>
        <v>2.9986666666666668</v>
      </c>
      <c r="AF55" s="3">
        <f t="shared" si="2"/>
        <v>0.99864418100487418</v>
      </c>
      <c r="AG55" s="3">
        <f t="shared" si="3"/>
        <v>250</v>
      </c>
      <c r="AH55" s="3">
        <f t="shared" si="4"/>
        <v>0.71235083914067077</v>
      </c>
      <c r="AI55" s="3" t="str">
        <f t="shared" si="5"/>
        <v>no</v>
      </c>
      <c r="AJ55" s="1">
        <f t="shared" si="6"/>
        <v>0</v>
      </c>
      <c r="AK55" s="1">
        <v>50</v>
      </c>
    </row>
    <row r="56" spans="28:37" x14ac:dyDescent="0.55000000000000004">
      <c r="AB56" s="3">
        <v>51</v>
      </c>
      <c r="AC56" s="15">
        <f>0.2*(AC60-AC55)+AC55</f>
        <v>4.5128000000000004</v>
      </c>
      <c r="AD56" s="3">
        <f t="shared" si="0"/>
        <v>664.77574898067712</v>
      </c>
      <c r="AE56" s="3">
        <f t="shared" si="1"/>
        <v>3.0085333333333337</v>
      </c>
      <c r="AF56" s="3">
        <f t="shared" si="2"/>
        <v>0.99868743998635434</v>
      </c>
      <c r="AG56" s="3">
        <f t="shared" si="3"/>
        <v>249</v>
      </c>
      <c r="AH56" s="3">
        <f t="shared" si="4"/>
        <v>0.72105337047457796</v>
      </c>
      <c r="AI56" s="3" t="str">
        <f t="shared" si="5"/>
        <v>no</v>
      </c>
      <c r="AJ56" s="1">
        <f t="shared" si="6"/>
        <v>0</v>
      </c>
      <c r="AK56" s="1">
        <v>51</v>
      </c>
    </row>
    <row r="57" spans="28:37" x14ac:dyDescent="0.55000000000000004">
      <c r="AB57" s="3">
        <v>52</v>
      </c>
      <c r="AC57" s="15">
        <f>0.4*(AC60-AC55)+AC55</f>
        <v>4.5276000000000005</v>
      </c>
      <c r="AD57" s="3">
        <f t="shared" si="0"/>
        <v>662.60270341902992</v>
      </c>
      <c r="AE57" s="3">
        <f t="shared" si="1"/>
        <v>3.0184000000000002</v>
      </c>
      <c r="AF57" s="3">
        <f t="shared" si="2"/>
        <v>0.99872943374154755</v>
      </c>
      <c r="AG57" s="3">
        <f t="shared" si="3"/>
        <v>248</v>
      </c>
      <c r="AH57" s="3">
        <f t="shared" si="4"/>
        <v>0.72956940152112126</v>
      </c>
      <c r="AI57" s="3" t="str">
        <f t="shared" si="5"/>
        <v>no</v>
      </c>
      <c r="AJ57" s="1">
        <f t="shared" si="6"/>
        <v>0</v>
      </c>
      <c r="AK57" s="1">
        <v>52</v>
      </c>
    </row>
    <row r="58" spans="28:37" x14ac:dyDescent="0.55000000000000004">
      <c r="AB58" s="3">
        <v>53</v>
      </c>
      <c r="AC58" s="15">
        <f>0.6*(AC60-AC55)+AC55</f>
        <v>4.5423999999999998</v>
      </c>
      <c r="AD58" s="3">
        <f t="shared" si="0"/>
        <v>660.44381824586128</v>
      </c>
      <c r="AE58" s="3">
        <f t="shared" si="1"/>
        <v>3.0282666666666662</v>
      </c>
      <c r="AF58" s="3">
        <f t="shared" si="2"/>
        <v>0.99877019530708511</v>
      </c>
      <c r="AG58" s="3">
        <f t="shared" si="3"/>
        <v>247</v>
      </c>
      <c r="AH58" s="3">
        <f t="shared" si="4"/>
        <v>0.73789872245238108</v>
      </c>
      <c r="AI58" s="3" t="str">
        <f t="shared" si="5"/>
        <v>no</v>
      </c>
      <c r="AJ58" s="1">
        <f t="shared" si="6"/>
        <v>0</v>
      </c>
      <c r="AK58" s="1">
        <v>53</v>
      </c>
    </row>
    <row r="59" spans="28:37" x14ac:dyDescent="0.55000000000000004">
      <c r="AB59" s="3">
        <v>54</v>
      </c>
      <c r="AC59" s="15">
        <f>0.8*(AC60-AC55)+AC55</f>
        <v>4.5571999999999999</v>
      </c>
      <c r="AD59" s="3">
        <f t="shared" si="0"/>
        <v>658.29895549899061</v>
      </c>
      <c r="AE59" s="3">
        <f t="shared" si="1"/>
        <v>3.0381333333333331</v>
      </c>
      <c r="AF59" s="3">
        <f t="shared" si="2"/>
        <v>0.99880975698660679</v>
      </c>
      <c r="AG59" s="3">
        <f t="shared" si="3"/>
        <v>246</v>
      </c>
      <c r="AH59" s="3">
        <f t="shared" si="4"/>
        <v>0.7460414098527236</v>
      </c>
      <c r="AI59" s="3" t="str">
        <f t="shared" si="5"/>
        <v>no</v>
      </c>
      <c r="AJ59" s="1">
        <f t="shared" si="6"/>
        <v>0</v>
      </c>
      <c r="AK59" s="1">
        <v>54</v>
      </c>
    </row>
    <row r="60" spans="28:37" x14ac:dyDescent="0.55000000000000004">
      <c r="AB60" s="3">
        <v>55</v>
      </c>
      <c r="AC60" s="15">
        <v>4.5720000000000001</v>
      </c>
      <c r="AD60" s="3">
        <f t="shared" si="0"/>
        <v>656.16797900262463</v>
      </c>
      <c r="AE60" s="3">
        <f t="shared" si="1"/>
        <v>3.048</v>
      </c>
      <c r="AF60" s="3">
        <f t="shared" si="2"/>
        <v>0.99884815036300911</v>
      </c>
      <c r="AG60" s="3">
        <f t="shared" si="3"/>
        <v>245</v>
      </c>
      <c r="AH60" s="3">
        <f t="shared" si="4"/>
        <v>0.75399781128754606</v>
      </c>
      <c r="AI60" s="3" t="str">
        <f t="shared" si="5"/>
        <v>no</v>
      </c>
      <c r="AJ60" s="1">
        <f t="shared" si="6"/>
        <v>0</v>
      </c>
      <c r="AK60" s="1">
        <v>55</v>
      </c>
    </row>
    <row r="61" spans="28:37" x14ac:dyDescent="0.55000000000000004">
      <c r="AB61" s="3">
        <v>56</v>
      </c>
      <c r="AC61" s="15">
        <f>0.2*(AC65-AC60)+AC60</f>
        <v>4.5853999999999999</v>
      </c>
      <c r="AD61" s="3">
        <f t="shared" si="0"/>
        <v>654.25044707113886</v>
      </c>
      <c r="AE61" s="3">
        <f t="shared" si="1"/>
        <v>3.0569333333333333</v>
      </c>
      <c r="AF61" s="3">
        <f t="shared" si="2"/>
        <v>0.99888192998179803</v>
      </c>
      <c r="AG61" s="3">
        <f t="shared" si="3"/>
        <v>244</v>
      </c>
      <c r="AH61" s="3">
        <f t="shared" si="4"/>
        <v>0.7611219319188639</v>
      </c>
      <c r="AI61" s="3" t="str">
        <f t="shared" si="5"/>
        <v>no</v>
      </c>
      <c r="AJ61" s="1">
        <f t="shared" si="6"/>
        <v>0</v>
      </c>
      <c r="AK61" s="1">
        <v>56</v>
      </c>
    </row>
    <row r="62" spans="28:37" x14ac:dyDescent="0.55000000000000004">
      <c r="AB62" s="3">
        <v>57</v>
      </c>
      <c r="AC62" s="15">
        <f>0.4*(AC65-AC60)+AC60</f>
        <v>4.5987999999999998</v>
      </c>
      <c r="AD62" s="3">
        <f t="shared" si="0"/>
        <v>652.34408976254679</v>
      </c>
      <c r="AE62" s="3">
        <f t="shared" si="1"/>
        <v>3.0658666666666665</v>
      </c>
      <c r="AF62" s="3">
        <f t="shared" si="2"/>
        <v>0.99891479961417196</v>
      </c>
      <c r="AG62" s="3">
        <f t="shared" si="3"/>
        <v>243</v>
      </c>
      <c r="AH62" s="3">
        <f t="shared" si="4"/>
        <v>0.76809113843848109</v>
      </c>
      <c r="AI62" s="3" t="str">
        <f t="shared" si="5"/>
        <v>no</v>
      </c>
      <c r="AJ62" s="1">
        <f t="shared" si="6"/>
        <v>0</v>
      </c>
      <c r="AK62" s="1">
        <v>57</v>
      </c>
    </row>
    <row r="63" spans="28:37" x14ac:dyDescent="0.55000000000000004">
      <c r="AB63" s="3">
        <v>58</v>
      </c>
      <c r="AC63" s="15">
        <f>0.6*(AC65-AC60)+AC60</f>
        <v>4.6122000000000005</v>
      </c>
      <c r="AD63" s="3">
        <f t="shared" si="0"/>
        <v>650.44880967867823</v>
      </c>
      <c r="AE63" s="3">
        <f t="shared" si="1"/>
        <v>3.0748000000000002</v>
      </c>
      <c r="AF63" s="3">
        <f t="shared" si="2"/>
        <v>0.99894678122182179</v>
      </c>
      <c r="AG63" s="3">
        <f t="shared" si="3"/>
        <v>242</v>
      </c>
      <c r="AH63" s="3">
        <f t="shared" si="4"/>
        <v>0.77490622241794527</v>
      </c>
      <c r="AI63" s="3" t="str">
        <f t="shared" si="5"/>
        <v>no</v>
      </c>
      <c r="AJ63" s="1">
        <f t="shared" si="6"/>
        <v>0</v>
      </c>
      <c r="AK63" s="1">
        <v>58</v>
      </c>
    </row>
    <row r="64" spans="28:37" x14ac:dyDescent="0.55000000000000004">
      <c r="AB64" s="3">
        <v>59</v>
      </c>
      <c r="AC64" s="15">
        <f>0.8*(AC65-AC60)+AC60</f>
        <v>4.6256000000000004</v>
      </c>
      <c r="AD64" s="3">
        <f t="shared" si="0"/>
        <v>648.56451054998263</v>
      </c>
      <c r="AE64" s="3">
        <f t="shared" si="1"/>
        <v>3.0837333333333339</v>
      </c>
      <c r="AF64" s="3">
        <f t="shared" si="2"/>
        <v>0.99897789631292466</v>
      </c>
      <c r="AG64" s="3">
        <f t="shared" si="3"/>
        <v>241</v>
      </c>
      <c r="AH64" s="3">
        <f t="shared" si="4"/>
        <v>0.7815681254090785</v>
      </c>
      <c r="AI64" s="3" t="str">
        <f t="shared" si="5"/>
        <v>no</v>
      </c>
      <c r="AJ64" s="1">
        <f t="shared" si="6"/>
        <v>0</v>
      </c>
      <c r="AK64" s="1">
        <v>59</v>
      </c>
    </row>
    <row r="65" spans="28:37" x14ac:dyDescent="0.55000000000000004">
      <c r="AB65" s="3">
        <v>60</v>
      </c>
      <c r="AC65" s="15">
        <v>4.6390000000000002</v>
      </c>
      <c r="AD65" s="3">
        <f t="shared" si="0"/>
        <v>646.69109721922825</v>
      </c>
      <c r="AE65" s="3">
        <f t="shared" si="1"/>
        <v>3.0926666666666667</v>
      </c>
      <c r="AF65" s="3">
        <f t="shared" si="2"/>
        <v>0.99900816594933417</v>
      </c>
      <c r="AG65" s="3">
        <f t="shared" si="3"/>
        <v>240</v>
      </c>
      <c r="AH65" s="3">
        <f t="shared" si="4"/>
        <v>0.788077929705988</v>
      </c>
      <c r="AI65" s="3" t="str">
        <f t="shared" si="5"/>
        <v>no</v>
      </c>
      <c r="AJ65" s="1">
        <f t="shared" si="6"/>
        <v>0</v>
      </c>
      <c r="AK65" s="1">
        <v>60</v>
      </c>
    </row>
    <row r="66" spans="28:37" x14ac:dyDescent="0.55000000000000004">
      <c r="AB66" s="3">
        <v>61</v>
      </c>
      <c r="AC66" s="15">
        <f>0.2*(AC70-AC65)+AC65</f>
        <v>4.6509999999999998</v>
      </c>
      <c r="AD66" s="3">
        <f t="shared" si="0"/>
        <v>645.0225757901527</v>
      </c>
      <c r="AE66" s="3">
        <f t="shared" si="1"/>
        <v>3.1006666666666662</v>
      </c>
      <c r="AF66" s="3">
        <f t="shared" si="2"/>
        <v>0.9990345724170655</v>
      </c>
      <c r="AG66" s="3">
        <f t="shared" si="3"/>
        <v>239</v>
      </c>
      <c r="AH66" s="3">
        <f t="shared" si="4"/>
        <v>0.79385961229101243</v>
      </c>
      <c r="AI66" s="3" t="str">
        <f t="shared" si="5"/>
        <v>no</v>
      </c>
      <c r="AJ66" s="1">
        <f t="shared" si="6"/>
        <v>0</v>
      </c>
      <c r="AK66" s="1">
        <v>61</v>
      </c>
    </row>
    <row r="67" spans="28:37" x14ac:dyDescent="0.55000000000000004">
      <c r="AB67" s="3">
        <v>62</v>
      </c>
      <c r="AC67" s="15">
        <f>0.4*(AC70-AC65)+AC65</f>
        <v>4.6630000000000003</v>
      </c>
      <c r="AD67" s="3">
        <f t="shared" si="0"/>
        <v>643.36264207591671</v>
      </c>
      <c r="AE67" s="3">
        <f t="shared" si="1"/>
        <v>3.1086666666666671</v>
      </c>
      <c r="AF67" s="3">
        <f t="shared" si="2"/>
        <v>0.99906033192422206</v>
      </c>
      <c r="AG67" s="3">
        <f t="shared" si="3"/>
        <v>238</v>
      </c>
      <c r="AH67" s="3">
        <f t="shared" si="4"/>
        <v>0.79951807262059271</v>
      </c>
      <c r="AI67" s="3" t="str">
        <f t="shared" si="5"/>
        <v>no</v>
      </c>
      <c r="AJ67" s="1">
        <f t="shared" si="6"/>
        <v>0</v>
      </c>
      <c r="AK67" s="1">
        <v>62</v>
      </c>
    </row>
    <row r="68" spans="28:37" x14ac:dyDescent="0.55000000000000004">
      <c r="AB68" s="3">
        <v>63</v>
      </c>
      <c r="AC68" s="15">
        <f>0.6*(AC70-AC65)+AC65</f>
        <v>4.6749999999999998</v>
      </c>
      <c r="AD68" s="3">
        <f t="shared" si="0"/>
        <v>641.7112299465241</v>
      </c>
      <c r="AE68" s="3">
        <f t="shared" si="1"/>
        <v>3.1166666666666667</v>
      </c>
      <c r="AF68" s="3">
        <f t="shared" si="2"/>
        <v>0.9990854587132324</v>
      </c>
      <c r="AG68" s="3">
        <f t="shared" si="3"/>
        <v>237</v>
      </c>
      <c r="AH68" s="3">
        <f t="shared" si="4"/>
        <v>0.80505437509216271</v>
      </c>
      <c r="AI68" s="3" t="str">
        <f t="shared" si="5"/>
        <v>no</v>
      </c>
      <c r="AJ68" s="1">
        <f t="shared" si="6"/>
        <v>0</v>
      </c>
      <c r="AK68" s="1">
        <v>63</v>
      </c>
    </row>
    <row r="69" spans="28:37" x14ac:dyDescent="0.55000000000000004">
      <c r="AB69" s="3">
        <v>64</v>
      </c>
      <c r="AC69" s="15">
        <f>0.8*(AC70-AC65)+AC65</f>
        <v>4.6870000000000003</v>
      </c>
      <c r="AD69" s="3">
        <f t="shared" si="0"/>
        <v>640.06827394922118</v>
      </c>
      <c r="AE69" s="3">
        <f t="shared" si="1"/>
        <v>3.1246666666666671</v>
      </c>
      <c r="AF69" s="3">
        <f t="shared" si="2"/>
        <v>0.9991099667566854</v>
      </c>
      <c r="AG69" s="3">
        <f t="shared" si="3"/>
        <v>236</v>
      </c>
      <c r="AH69" s="3">
        <f t="shared" si="4"/>
        <v>0.81046965715067432</v>
      </c>
      <c r="AI69" s="3" t="str">
        <f t="shared" si="5"/>
        <v>no</v>
      </c>
      <c r="AJ69" s="1">
        <f t="shared" si="6"/>
        <v>0</v>
      </c>
      <c r="AK69" s="1">
        <v>64</v>
      </c>
    </row>
    <row r="70" spans="28:37" x14ac:dyDescent="0.55000000000000004">
      <c r="AB70" s="3">
        <v>65</v>
      </c>
      <c r="AC70" s="15">
        <v>4.6989999999999998</v>
      </c>
      <c r="AD70" s="3">
        <f t="shared" si="0"/>
        <v>638.4337092998511</v>
      </c>
      <c r="AE70" s="3">
        <f t="shared" si="1"/>
        <v>3.1326666666666663</v>
      </c>
      <c r="AF70" s="3">
        <f t="shared" si="2"/>
        <v>0.99913386976131746</v>
      </c>
      <c r="AG70" s="3">
        <f t="shared" si="3"/>
        <v>235</v>
      </c>
      <c r="AH70" s="3">
        <f t="shared" si="4"/>
        <v>0.81576512426829317</v>
      </c>
      <c r="AI70" s="3" t="str">
        <f t="shared" si="5"/>
        <v>no</v>
      </c>
      <c r="AJ70" s="1">
        <f t="shared" si="6"/>
        <v>0</v>
      </c>
      <c r="AK70" s="1">
        <v>65</v>
      </c>
    </row>
    <row r="71" spans="28:37" x14ac:dyDescent="0.55000000000000004">
      <c r="AB71" s="3">
        <v>66</v>
      </c>
      <c r="AC71" s="15">
        <f>0.2*(AC75-AC70)+AC70</f>
        <v>4.7101999999999995</v>
      </c>
      <c r="AD71" s="3">
        <f t="shared" ref="AD71:AD134" si="7">$D$12/AC71</f>
        <v>636.91562990955799</v>
      </c>
      <c r="AE71" s="3">
        <f t="shared" ref="AE71:AE134" si="8">($D$15-$D$8)/AD71</f>
        <v>3.1401333333333334</v>
      </c>
      <c r="AF71" s="3">
        <f t="shared" ref="AF71:AF134" si="9">NORMSDIST(AE71)</f>
        <v>0.99915564521731515</v>
      </c>
      <c r="AG71" s="3">
        <f t="shared" ref="AG71:AG134" si="10">$D$7-AB71</f>
        <v>234</v>
      </c>
      <c r="AH71" s="3">
        <f t="shared" ref="AH71:AH134" si="11">AF71^AG71</f>
        <v>0.82064679149260822</v>
      </c>
      <c r="AI71" s="3" t="str">
        <f t="shared" si="5"/>
        <v>no</v>
      </c>
      <c r="AJ71" s="1">
        <f t="shared" si="6"/>
        <v>0</v>
      </c>
      <c r="AK71" s="1">
        <v>66</v>
      </c>
    </row>
    <row r="72" spans="28:37" x14ac:dyDescent="0.55000000000000004">
      <c r="AB72" s="3">
        <v>67</v>
      </c>
      <c r="AC72" s="15">
        <f>0.4*(AC75-AC70)+AC70</f>
        <v>4.7214</v>
      </c>
      <c r="AD72" s="3">
        <f t="shared" si="7"/>
        <v>635.40475282755119</v>
      </c>
      <c r="AE72" s="3">
        <f t="shared" si="8"/>
        <v>3.1475999999999997</v>
      </c>
      <c r="AF72" s="3">
        <f t="shared" si="9"/>
        <v>0.9991769160599363</v>
      </c>
      <c r="AG72" s="3">
        <f t="shared" si="10"/>
        <v>233</v>
      </c>
      <c r="AH72" s="3">
        <f t="shared" si="11"/>
        <v>0.82542446139568781</v>
      </c>
      <c r="AI72" s="3" t="str">
        <f t="shared" ref="AI72:AI135" si="12">IF(AH72&gt;0.99,"YES","no")</f>
        <v>no</v>
      </c>
      <c r="AJ72" s="1">
        <f t="shared" si="6"/>
        <v>0</v>
      </c>
      <c r="AK72" s="1">
        <v>67</v>
      </c>
    </row>
    <row r="73" spans="28:37" x14ac:dyDescent="0.55000000000000004">
      <c r="AB73" s="3">
        <v>68</v>
      </c>
      <c r="AC73" s="15">
        <f>0.6*(AC75-AC70)+AC70</f>
        <v>4.7325999999999997</v>
      </c>
      <c r="AD73" s="3">
        <f t="shared" si="7"/>
        <v>633.90102691966365</v>
      </c>
      <c r="AE73" s="3">
        <f t="shared" si="8"/>
        <v>3.1550666666666665</v>
      </c>
      <c r="AF73" s="3">
        <f t="shared" si="9"/>
        <v>0.99919769282448068</v>
      </c>
      <c r="AG73" s="3">
        <f t="shared" si="10"/>
        <v>232</v>
      </c>
      <c r="AH73" s="3">
        <f t="shared" si="11"/>
        <v>0.83009927782089865</v>
      </c>
      <c r="AI73" s="3" t="str">
        <f t="shared" si="12"/>
        <v>no</v>
      </c>
      <c r="AJ73" s="1">
        <f t="shared" si="6"/>
        <v>0</v>
      </c>
      <c r="AK73" s="1">
        <v>68</v>
      </c>
    </row>
    <row r="74" spans="28:37" x14ac:dyDescent="0.55000000000000004">
      <c r="AB74" s="3">
        <v>69</v>
      </c>
      <c r="AC74" s="15">
        <f>0.8*(AC75-AC70)+AC70</f>
        <v>4.7438000000000002</v>
      </c>
      <c r="AD74" s="3">
        <f t="shared" si="7"/>
        <v>632.40440153463464</v>
      </c>
      <c r="AE74" s="3">
        <f t="shared" si="8"/>
        <v>3.1625333333333336</v>
      </c>
      <c r="AF74" s="3">
        <f t="shared" si="9"/>
        <v>0.9992179858559842</v>
      </c>
      <c r="AG74" s="3">
        <f t="shared" si="10"/>
        <v>231</v>
      </c>
      <c r="AH74" s="3">
        <f t="shared" si="11"/>
        <v>0.83467242399989494</v>
      </c>
      <c r="AI74" s="3" t="str">
        <f t="shared" si="12"/>
        <v>no</v>
      </c>
      <c r="AJ74" s="1">
        <f t="shared" si="6"/>
        <v>0</v>
      </c>
      <c r="AK74" s="1">
        <v>69</v>
      </c>
    </row>
    <row r="75" spans="28:37" x14ac:dyDescent="0.55000000000000004">
      <c r="AB75" s="3">
        <v>70</v>
      </c>
      <c r="AC75" s="15">
        <v>4.7549999999999999</v>
      </c>
      <c r="AD75" s="3">
        <f t="shared" si="7"/>
        <v>630.91482649842271</v>
      </c>
      <c r="AE75" s="3">
        <f t="shared" si="8"/>
        <v>3.17</v>
      </c>
      <c r="AF75" s="3">
        <f t="shared" si="9"/>
        <v>0.99923780531193274</v>
      </c>
      <c r="AG75" s="3">
        <f t="shared" si="10"/>
        <v>230</v>
      </c>
      <c r="AH75" s="3">
        <f t="shared" si="11"/>
        <v>0.83914511936711766</v>
      </c>
      <c r="AI75" s="3" t="str">
        <f t="shared" si="12"/>
        <v>no</v>
      </c>
      <c r="AJ75" s="1">
        <f t="shared" si="6"/>
        <v>0</v>
      </c>
      <c r="AK75" s="1">
        <v>70</v>
      </c>
    </row>
    <row r="76" spans="28:37" x14ac:dyDescent="0.55000000000000004">
      <c r="AB76" s="3">
        <v>71</v>
      </c>
      <c r="AC76" s="15">
        <f>0.2*(AC80-AC75)+AC75</f>
        <v>4.7652000000000001</v>
      </c>
      <c r="AD76" s="3">
        <f t="shared" si="7"/>
        <v>629.56434147569882</v>
      </c>
      <c r="AE76" s="3">
        <f t="shared" si="8"/>
        <v>3.1768000000000001</v>
      </c>
      <c r="AF76" s="3">
        <f t="shared" si="9"/>
        <v>0.99925545155765194</v>
      </c>
      <c r="AG76" s="3">
        <f t="shared" si="10"/>
        <v>229</v>
      </c>
      <c r="AH76" s="3">
        <f t="shared" si="11"/>
        <v>0.84318819783402577</v>
      </c>
      <c r="AI76" s="3" t="str">
        <f t="shared" si="12"/>
        <v>no</v>
      </c>
      <c r="AJ76" s="1">
        <f t="shared" si="6"/>
        <v>0</v>
      </c>
      <c r="AK76" s="1">
        <v>71</v>
      </c>
    </row>
    <row r="77" spans="28:37" x14ac:dyDescent="0.55000000000000004">
      <c r="AB77" s="3">
        <v>72</v>
      </c>
      <c r="AC77" s="15">
        <f>0.4*(AC80-AC75)+AC75</f>
        <v>4.7754000000000003</v>
      </c>
      <c r="AD77" s="3">
        <f t="shared" si="7"/>
        <v>628.21962558110306</v>
      </c>
      <c r="AE77" s="3">
        <f t="shared" si="8"/>
        <v>3.1836000000000007</v>
      </c>
      <c r="AF77" s="3">
        <f t="shared" si="9"/>
        <v>0.99927272069425477</v>
      </c>
      <c r="AG77" s="3">
        <f t="shared" si="10"/>
        <v>228</v>
      </c>
      <c r="AH77" s="3">
        <f t="shared" si="11"/>
        <v>0.84714787772645872</v>
      </c>
      <c r="AI77" s="3" t="str">
        <f t="shared" si="12"/>
        <v>no</v>
      </c>
      <c r="AJ77" s="1">
        <f t="shared" si="6"/>
        <v>0</v>
      </c>
      <c r="AK77" s="1">
        <v>72</v>
      </c>
    </row>
    <row r="78" spans="28:37" x14ac:dyDescent="0.55000000000000004">
      <c r="AB78" s="3">
        <v>73</v>
      </c>
      <c r="AC78" s="15">
        <f>0.6*(AC80-AC75)+AC75</f>
        <v>4.7855999999999996</v>
      </c>
      <c r="AD78" s="3">
        <f t="shared" si="7"/>
        <v>626.88064192577735</v>
      </c>
      <c r="AE78" s="3">
        <f t="shared" si="8"/>
        <v>3.1903999999999999</v>
      </c>
      <c r="AF78" s="3">
        <f t="shared" si="9"/>
        <v>0.99928961999931321</v>
      </c>
      <c r="AG78" s="3">
        <f t="shared" si="10"/>
        <v>227</v>
      </c>
      <c r="AH78" s="3">
        <f t="shared" si="11"/>
        <v>0.85102517848554793</v>
      </c>
      <c r="AI78" s="3" t="str">
        <f t="shared" si="12"/>
        <v>no</v>
      </c>
      <c r="AJ78" s="1">
        <f t="shared" si="6"/>
        <v>0</v>
      </c>
      <c r="AK78" s="1">
        <v>73</v>
      </c>
    </row>
    <row r="79" spans="28:37" x14ac:dyDescent="0.55000000000000004">
      <c r="AB79" s="3">
        <v>74</v>
      </c>
      <c r="AC79" s="15">
        <f>0.8*(AC80-AC75)+AC75</f>
        <v>4.7957999999999998</v>
      </c>
      <c r="AD79" s="3">
        <f t="shared" si="7"/>
        <v>625.54735393469286</v>
      </c>
      <c r="AE79" s="3">
        <f t="shared" si="8"/>
        <v>3.1972</v>
      </c>
      <c r="AF79" s="3">
        <f t="shared" si="9"/>
        <v>0.99930615662837941</v>
      </c>
      <c r="AG79" s="3">
        <f t="shared" si="10"/>
        <v>226</v>
      </c>
      <c r="AH79" s="3">
        <f t="shared" si="11"/>
        <v>0.85482113781533287</v>
      </c>
      <c r="AI79" s="3" t="str">
        <f t="shared" si="12"/>
        <v>no</v>
      </c>
      <c r="AJ79" s="1">
        <f t="shared" si="6"/>
        <v>0</v>
      </c>
      <c r="AK79" s="1">
        <v>74</v>
      </c>
    </row>
    <row r="80" spans="28:37" x14ac:dyDescent="0.55000000000000004">
      <c r="AB80" s="3">
        <v>75</v>
      </c>
      <c r="AC80" s="15">
        <v>4.806</v>
      </c>
      <c r="AD80" s="3">
        <f t="shared" si="7"/>
        <v>624.21972534332087</v>
      </c>
      <c r="AE80" s="3">
        <f t="shared" si="8"/>
        <v>3.2039999999999997</v>
      </c>
      <c r="AF80" s="3">
        <f t="shared" si="9"/>
        <v>0.99932233761661959</v>
      </c>
      <c r="AG80" s="3">
        <f t="shared" si="10"/>
        <v>225</v>
      </c>
      <c r="AH80" s="3">
        <f t="shared" si="11"/>
        <v>0.8585368098975491</v>
      </c>
      <c r="AI80" s="3" t="str">
        <f t="shared" si="12"/>
        <v>no</v>
      </c>
      <c r="AJ80" s="1">
        <f t="shared" si="6"/>
        <v>0</v>
      </c>
      <c r="AK80" s="1">
        <v>75</v>
      </c>
    </row>
    <row r="81" spans="28:37" x14ac:dyDescent="0.55000000000000004">
      <c r="AB81" s="3">
        <v>76</v>
      </c>
      <c r="AC81" s="15">
        <f>0.2*(AC85-AC80)+AC80</f>
        <v>4.8155999999999999</v>
      </c>
      <c r="AD81" s="3">
        <f t="shared" si="7"/>
        <v>622.97533017692501</v>
      </c>
      <c r="AE81" s="3">
        <f t="shared" si="8"/>
        <v>3.2103999999999999</v>
      </c>
      <c r="AF81" s="3">
        <f t="shared" si="9"/>
        <v>0.99933724810173341</v>
      </c>
      <c r="AG81" s="3">
        <f t="shared" si="10"/>
        <v>224</v>
      </c>
      <c r="AH81" s="3">
        <f t="shared" si="11"/>
        <v>0.86199514391176735</v>
      </c>
      <c r="AI81" s="3" t="str">
        <f t="shared" si="12"/>
        <v>no</v>
      </c>
      <c r="AJ81" s="1">
        <f t="shared" si="6"/>
        <v>0</v>
      </c>
      <c r="AK81" s="1">
        <v>76</v>
      </c>
    </row>
    <row r="82" spans="28:37" x14ac:dyDescent="0.55000000000000004">
      <c r="AB82" s="3">
        <v>77</v>
      </c>
      <c r="AC82" s="15">
        <f>0.4*(AC85-AC80)+AC80</f>
        <v>4.8251999999999997</v>
      </c>
      <c r="AD82" s="3">
        <f t="shared" si="7"/>
        <v>621.73588659537427</v>
      </c>
      <c r="AE82" s="3">
        <f t="shared" si="8"/>
        <v>3.2168000000000001</v>
      </c>
      <c r="AF82" s="3">
        <f t="shared" si="9"/>
        <v>0.99935185535456317</v>
      </c>
      <c r="AG82" s="3">
        <f t="shared" si="10"/>
        <v>223</v>
      </c>
      <c r="AH82" s="3">
        <f t="shared" si="11"/>
        <v>0.86538298191141316</v>
      </c>
      <c r="AI82" s="3" t="str">
        <f t="shared" si="12"/>
        <v>no</v>
      </c>
      <c r="AJ82" s="1">
        <f t="shared" si="6"/>
        <v>0</v>
      </c>
      <c r="AK82" s="1">
        <v>77</v>
      </c>
    </row>
    <row r="83" spans="28:37" x14ac:dyDescent="0.55000000000000004">
      <c r="AB83" s="3">
        <v>78</v>
      </c>
      <c r="AC83" s="15">
        <f>0.6*(AC85-AC80)+AC80</f>
        <v>4.8348000000000004</v>
      </c>
      <c r="AD83" s="3">
        <f t="shared" si="7"/>
        <v>620.5013651030032</v>
      </c>
      <c r="AE83" s="3">
        <f t="shared" si="8"/>
        <v>3.2232000000000003</v>
      </c>
      <c r="AF83" s="3">
        <f t="shared" si="9"/>
        <v>0.99936616495576658</v>
      </c>
      <c r="AG83" s="3">
        <f t="shared" si="10"/>
        <v>222</v>
      </c>
      <c r="AH83" s="3">
        <f t="shared" si="11"/>
        <v>0.86870125539594312</v>
      </c>
      <c r="AI83" s="3" t="str">
        <f t="shared" si="12"/>
        <v>no</v>
      </c>
      <c r="AJ83" s="1">
        <f t="shared" si="6"/>
        <v>0</v>
      </c>
      <c r="AK83" s="1">
        <v>78</v>
      </c>
    </row>
    <row r="84" spans="28:37" x14ac:dyDescent="0.55000000000000004">
      <c r="AB84" s="3">
        <v>79</v>
      </c>
      <c r="AC84" s="15">
        <f>0.8*(AC85-AC80)+AC80</f>
        <v>4.8444000000000003</v>
      </c>
      <c r="AD84" s="3">
        <f t="shared" si="7"/>
        <v>619.2717364379489</v>
      </c>
      <c r="AE84" s="3">
        <f t="shared" si="8"/>
        <v>3.2296000000000005</v>
      </c>
      <c r="AF84" s="3">
        <f t="shared" si="9"/>
        <v>0.99938018239641924</v>
      </c>
      <c r="AG84" s="3">
        <f t="shared" si="10"/>
        <v>221</v>
      </c>
      <c r="AH84" s="3">
        <f t="shared" si="11"/>
        <v>0.87195090422491894</v>
      </c>
      <c r="AI84" s="3" t="str">
        <f t="shared" si="12"/>
        <v>no</v>
      </c>
      <c r="AJ84" s="1">
        <f t="shared" si="6"/>
        <v>0</v>
      </c>
      <c r="AK84" s="1">
        <v>79</v>
      </c>
    </row>
    <row r="85" spans="28:37" x14ac:dyDescent="0.55000000000000004">
      <c r="AB85" s="3">
        <v>80</v>
      </c>
      <c r="AC85" s="15">
        <v>4.8540000000000001</v>
      </c>
      <c r="AD85" s="3">
        <f t="shared" si="7"/>
        <v>618.04697156983934</v>
      </c>
      <c r="AE85" s="3">
        <f t="shared" si="8"/>
        <v>3.2359999999999998</v>
      </c>
      <c r="AF85" s="3">
        <f t="shared" si="9"/>
        <v>0.9993939130791738</v>
      </c>
      <c r="AG85" s="3">
        <f t="shared" si="10"/>
        <v>220</v>
      </c>
      <c r="AH85" s="3">
        <f t="shared" si="11"/>
        <v>0.87513287547737839</v>
      </c>
      <c r="AI85" s="3" t="str">
        <f t="shared" si="12"/>
        <v>no</v>
      </c>
      <c r="AJ85" s="1">
        <f t="shared" si="6"/>
        <v>0</v>
      </c>
      <c r="AK85" s="1">
        <v>80</v>
      </c>
    </row>
    <row r="86" spans="28:37" x14ac:dyDescent="0.55000000000000004">
      <c r="AB86" s="3">
        <v>81</v>
      </c>
      <c r="AC86" s="15">
        <f>0.2*(AC90-AC85)+AC85</f>
        <v>4.8628</v>
      </c>
      <c r="AD86" s="3">
        <f t="shared" si="7"/>
        <v>616.92851854898413</v>
      </c>
      <c r="AE86" s="3">
        <f t="shared" si="8"/>
        <v>3.2418666666666667</v>
      </c>
      <c r="AF86" s="3">
        <f t="shared" si="9"/>
        <v>0.99940625217076207</v>
      </c>
      <c r="AG86" s="3">
        <f t="shared" si="10"/>
        <v>219</v>
      </c>
      <c r="AH86" s="3">
        <f t="shared" si="11"/>
        <v>0.87803449967877001</v>
      </c>
      <c r="AI86" s="3" t="str">
        <f t="shared" si="12"/>
        <v>no</v>
      </c>
      <c r="AJ86" s="1">
        <f t="shared" si="6"/>
        <v>0</v>
      </c>
      <c r="AK86" s="1">
        <v>81</v>
      </c>
    </row>
    <row r="87" spans="28:37" x14ac:dyDescent="0.55000000000000004">
      <c r="AB87" s="3">
        <v>82</v>
      </c>
      <c r="AC87" s="15">
        <f>0.4*(AC90-AC85)+AC85</f>
        <v>4.8715999999999999</v>
      </c>
      <c r="AD87" s="3">
        <f t="shared" si="7"/>
        <v>615.81410624846046</v>
      </c>
      <c r="AE87" s="3">
        <f t="shared" si="8"/>
        <v>3.2477333333333331</v>
      </c>
      <c r="AF87" s="3">
        <f t="shared" si="9"/>
        <v>0.99941835880400143</v>
      </c>
      <c r="AG87" s="3">
        <f t="shared" si="10"/>
        <v>218</v>
      </c>
      <c r="AH87" s="3">
        <f t="shared" si="11"/>
        <v>0.88087929594603198</v>
      </c>
      <c r="AI87" s="3" t="str">
        <f t="shared" si="12"/>
        <v>no</v>
      </c>
      <c r="AJ87" s="1">
        <f t="shared" si="6"/>
        <v>0</v>
      </c>
      <c r="AK87" s="1">
        <v>82</v>
      </c>
    </row>
    <row r="88" spans="28:37" x14ac:dyDescent="0.55000000000000004">
      <c r="AB88" s="3">
        <v>83</v>
      </c>
      <c r="AC88" s="15">
        <f>0.6*(AC90-AC85)+AC85</f>
        <v>4.8803999999999998</v>
      </c>
      <c r="AD88" s="3">
        <f t="shared" si="7"/>
        <v>614.70371281042537</v>
      </c>
      <c r="AE88" s="3">
        <f t="shared" si="8"/>
        <v>3.2536</v>
      </c>
      <c r="AF88" s="3">
        <f t="shared" si="9"/>
        <v>0.99943023694939093</v>
      </c>
      <c r="AG88" s="3">
        <f t="shared" si="10"/>
        <v>217</v>
      </c>
      <c r="AH88" s="3">
        <f t="shared" si="11"/>
        <v>0.88366803073674693</v>
      </c>
      <c r="AI88" s="3" t="str">
        <f t="shared" si="12"/>
        <v>no</v>
      </c>
      <c r="AJ88" s="1">
        <f t="shared" si="6"/>
        <v>0</v>
      </c>
      <c r="AK88" s="1">
        <v>83</v>
      </c>
    </row>
    <row r="89" spans="28:37" x14ac:dyDescent="0.55000000000000004">
      <c r="AB89" s="3">
        <v>84</v>
      </c>
      <c r="AC89" s="15">
        <f>0.8*(AC90-AC85)+AC85</f>
        <v>4.8891999999999998</v>
      </c>
      <c r="AD89" s="3">
        <f t="shared" si="7"/>
        <v>613.59731653440235</v>
      </c>
      <c r="AE89" s="3">
        <f t="shared" si="8"/>
        <v>3.2594666666666665</v>
      </c>
      <c r="AF89" s="3">
        <f t="shared" si="9"/>
        <v>0.99944189051807397</v>
      </c>
      <c r="AG89" s="3">
        <f t="shared" si="10"/>
        <v>216</v>
      </c>
      <c r="AH89" s="3">
        <f t="shared" si="11"/>
        <v>0.88640147307587946</v>
      </c>
      <c r="AI89" s="3" t="str">
        <f t="shared" si="12"/>
        <v>no</v>
      </c>
      <c r="AJ89" s="1">
        <f t="shared" si="6"/>
        <v>0</v>
      </c>
      <c r="AK89" s="1">
        <v>84</v>
      </c>
    </row>
    <row r="90" spans="28:37" x14ac:dyDescent="0.55000000000000004">
      <c r="AB90" s="3">
        <v>85</v>
      </c>
      <c r="AC90" s="15">
        <v>4.8979999999999997</v>
      </c>
      <c r="AD90" s="3">
        <f t="shared" si="7"/>
        <v>612.49489587586777</v>
      </c>
      <c r="AE90" s="3">
        <f t="shared" si="8"/>
        <v>3.265333333333333</v>
      </c>
      <c r="AF90" s="3">
        <f t="shared" si="9"/>
        <v>0.99945332336255954</v>
      </c>
      <c r="AG90" s="3">
        <f t="shared" si="10"/>
        <v>215</v>
      </c>
      <c r="AH90" s="3">
        <f t="shared" si="11"/>
        <v>0.88908039390936855</v>
      </c>
      <c r="AI90" s="3" t="str">
        <f t="shared" si="12"/>
        <v>no</v>
      </c>
      <c r="AJ90" s="1">
        <f t="shared" si="6"/>
        <v>0</v>
      </c>
      <c r="AK90" s="1">
        <v>85</v>
      </c>
    </row>
    <row r="91" spans="28:37" x14ac:dyDescent="0.55000000000000004">
      <c r="AB91" s="3">
        <v>86</v>
      </c>
      <c r="AC91" s="15">
        <f>0.2*(AC95-AC90)+AC90</f>
        <v>4.9062000000000001</v>
      </c>
      <c r="AD91" s="3">
        <f t="shared" si="7"/>
        <v>611.47119970649385</v>
      </c>
      <c r="AE91" s="3">
        <f t="shared" si="8"/>
        <v>3.2707999999999999</v>
      </c>
      <c r="AF91" s="3">
        <f t="shared" si="9"/>
        <v>0.99946378137030845</v>
      </c>
      <c r="AG91" s="3">
        <f t="shared" si="10"/>
        <v>214</v>
      </c>
      <c r="AH91" s="3">
        <f t="shared" si="11"/>
        <v>0.89156087206449897</v>
      </c>
      <c r="AI91" s="3" t="str">
        <f t="shared" si="12"/>
        <v>no</v>
      </c>
      <c r="AJ91" s="1">
        <f t="shared" si="6"/>
        <v>0</v>
      </c>
      <c r="AK91" s="1">
        <v>86</v>
      </c>
    </row>
    <row r="92" spans="28:37" x14ac:dyDescent="0.55000000000000004">
      <c r="AB92" s="3">
        <v>87</v>
      </c>
      <c r="AC92" s="15">
        <f>0.4*(AC95-AC90)+AC90</f>
        <v>4.9143999999999997</v>
      </c>
      <c r="AD92" s="3">
        <f t="shared" si="7"/>
        <v>610.45091974605248</v>
      </c>
      <c r="AE92" s="3">
        <f t="shared" si="8"/>
        <v>3.2762666666666664</v>
      </c>
      <c r="AF92" s="3">
        <f t="shared" si="9"/>
        <v>0.99947405404726553</v>
      </c>
      <c r="AG92" s="3">
        <f t="shared" si="10"/>
        <v>213</v>
      </c>
      <c r="AH92" s="3">
        <f t="shared" si="11"/>
        <v>0.89399422978822241</v>
      </c>
      <c r="AI92" s="3" t="str">
        <f t="shared" si="12"/>
        <v>no</v>
      </c>
      <c r="AJ92" s="1">
        <f t="shared" si="6"/>
        <v>0</v>
      </c>
      <c r="AK92" s="1">
        <v>87</v>
      </c>
    </row>
    <row r="93" spans="28:37" x14ac:dyDescent="0.55000000000000004">
      <c r="AB93" s="3">
        <v>88</v>
      </c>
      <c r="AC93" s="15">
        <f>0.6*(AC95-AC90)+AC90</f>
        <v>4.9226000000000001</v>
      </c>
      <c r="AD93" s="3">
        <f t="shared" si="7"/>
        <v>609.43403892252059</v>
      </c>
      <c r="AE93" s="3">
        <f t="shared" si="8"/>
        <v>3.2817333333333334</v>
      </c>
      <c r="AF93" s="3">
        <f t="shared" si="9"/>
        <v>0.99948414437620858</v>
      </c>
      <c r="AG93" s="3">
        <f t="shared" si="10"/>
        <v>212</v>
      </c>
      <c r="AH93" s="3">
        <f t="shared" si="11"/>
        <v>0.89638111104542484</v>
      </c>
      <c r="AI93" s="3" t="str">
        <f t="shared" si="12"/>
        <v>no</v>
      </c>
      <c r="AJ93" s="1">
        <f t="shared" si="6"/>
        <v>0</v>
      </c>
      <c r="AK93" s="1">
        <v>88</v>
      </c>
    </row>
    <row r="94" spans="28:37" x14ac:dyDescent="0.55000000000000004">
      <c r="AB94" s="3">
        <v>89</v>
      </c>
      <c r="AC94" s="15">
        <f>0.8*(AC95-AC90)+AC90</f>
        <v>4.9307999999999996</v>
      </c>
      <c r="AD94" s="3">
        <f t="shared" si="7"/>
        <v>608.42054027743984</v>
      </c>
      <c r="AE94" s="3">
        <f t="shared" si="8"/>
        <v>3.2871999999999995</v>
      </c>
      <c r="AF94" s="3">
        <f t="shared" si="9"/>
        <v>0.99949405529777102</v>
      </c>
      <c r="AG94" s="3">
        <f t="shared" si="10"/>
        <v>211</v>
      </c>
      <c r="AH94" s="3">
        <f t="shared" si="11"/>
        <v>0.89872215964549362</v>
      </c>
      <c r="AI94" s="3" t="str">
        <f t="shared" si="12"/>
        <v>no</v>
      </c>
      <c r="AJ94" s="1">
        <f t="shared" si="6"/>
        <v>0</v>
      </c>
      <c r="AK94" s="1">
        <v>89</v>
      </c>
    </row>
    <row r="95" spans="28:37" x14ac:dyDescent="0.55000000000000004">
      <c r="AB95" s="3">
        <v>90</v>
      </c>
      <c r="AC95" s="15">
        <v>4.9390000000000001</v>
      </c>
      <c r="AD95" s="3">
        <f t="shared" si="7"/>
        <v>607.41040696497271</v>
      </c>
      <c r="AE95" s="3">
        <f t="shared" si="8"/>
        <v>3.2926666666666664</v>
      </c>
      <c r="AF95" s="3">
        <f t="shared" si="9"/>
        <v>0.99950378971092835</v>
      </c>
      <c r="AG95" s="3">
        <f t="shared" si="10"/>
        <v>210</v>
      </c>
      <c r="AH95" s="3">
        <f t="shared" si="11"/>
        <v>0.9010180188509086</v>
      </c>
      <c r="AI95" s="3" t="str">
        <f t="shared" si="12"/>
        <v>no</v>
      </c>
      <c r="AJ95" s="1">
        <f t="shared" si="6"/>
        <v>0</v>
      </c>
      <c r="AK95" s="1">
        <v>90</v>
      </c>
    </row>
    <row r="96" spans="28:37" x14ac:dyDescent="0.55000000000000004">
      <c r="AB96" s="3">
        <v>91</v>
      </c>
      <c r="AC96" s="15">
        <f>0.2*(AC100-AC95)+AC95</f>
        <v>4.9467999999999996</v>
      </c>
      <c r="AD96" s="3">
        <f t="shared" si="7"/>
        <v>606.45265626263449</v>
      </c>
      <c r="AE96" s="3">
        <f t="shared" si="8"/>
        <v>3.2978666666666663</v>
      </c>
      <c r="AF96" s="3">
        <f t="shared" si="9"/>
        <v>0.99951288808092897</v>
      </c>
      <c r="AG96" s="3">
        <f t="shared" si="10"/>
        <v>209</v>
      </c>
      <c r="AH96" s="3">
        <f t="shared" si="11"/>
        <v>0.90318200071523413</v>
      </c>
      <c r="AI96" s="3" t="str">
        <f t="shared" si="12"/>
        <v>no</v>
      </c>
      <c r="AJ96" s="1">
        <f t="shared" si="6"/>
        <v>0</v>
      </c>
      <c r="AK96" s="1">
        <v>91</v>
      </c>
    </row>
    <row r="97" spans="28:37" x14ac:dyDescent="0.55000000000000004">
      <c r="AB97" s="3">
        <v>92</v>
      </c>
      <c r="AC97" s="15">
        <f>0.4*(AC100-AC95)+AC95</f>
        <v>4.9546000000000001</v>
      </c>
      <c r="AD97" s="3">
        <f t="shared" si="7"/>
        <v>605.49792112380408</v>
      </c>
      <c r="AE97" s="3">
        <f t="shared" si="8"/>
        <v>3.303066666666667</v>
      </c>
      <c r="AF97" s="3">
        <f t="shared" si="9"/>
        <v>0.99952183175440934</v>
      </c>
      <c r="AG97" s="3">
        <f t="shared" si="10"/>
        <v>208</v>
      </c>
      <c r="AH97" s="3">
        <f t="shared" si="11"/>
        <v>0.90530553752728338</v>
      </c>
      <c r="AI97" s="3" t="str">
        <f t="shared" si="12"/>
        <v>no</v>
      </c>
      <c r="AJ97" s="1">
        <f t="shared" si="6"/>
        <v>0</v>
      </c>
      <c r="AK97" s="1">
        <v>92</v>
      </c>
    </row>
    <row r="98" spans="28:37" x14ac:dyDescent="0.55000000000000004">
      <c r="AB98" s="3">
        <v>93</v>
      </c>
      <c r="AC98" s="15">
        <f>0.6*(AC100-AC95)+AC95</f>
        <v>4.9623999999999997</v>
      </c>
      <c r="AD98" s="3">
        <f t="shared" si="7"/>
        <v>604.54618732871199</v>
      </c>
      <c r="AE98" s="3">
        <f t="shared" si="8"/>
        <v>3.308266666666666</v>
      </c>
      <c r="AF98" s="3">
        <f t="shared" si="9"/>
        <v>0.99953062312390117</v>
      </c>
      <c r="AG98" s="3">
        <f t="shared" si="10"/>
        <v>207</v>
      </c>
      <c r="AH98" s="3">
        <f t="shared" si="11"/>
        <v>0.9073891917466792</v>
      </c>
      <c r="AI98" s="3" t="str">
        <f t="shared" si="12"/>
        <v>no</v>
      </c>
      <c r="AJ98" s="1">
        <f t="shared" si="6"/>
        <v>0</v>
      </c>
      <c r="AK98" s="1">
        <v>93</v>
      </c>
    </row>
    <row r="99" spans="28:37" x14ac:dyDescent="0.55000000000000004">
      <c r="AB99" s="3">
        <v>94</v>
      </c>
      <c r="AC99" s="15">
        <f>0.8*(AC100-AC95)+AC95</f>
        <v>4.9702000000000002</v>
      </c>
      <c r="AD99" s="3">
        <f t="shared" si="7"/>
        <v>603.59744074685125</v>
      </c>
      <c r="AE99" s="3">
        <f t="shared" si="8"/>
        <v>3.3134666666666668</v>
      </c>
      <c r="AF99" s="3">
        <f t="shared" si="9"/>
        <v>0.99953926454935915</v>
      </c>
      <c r="AG99" s="3">
        <f t="shared" si="10"/>
        <v>206</v>
      </c>
      <c r="AH99" s="3">
        <f t="shared" si="11"/>
        <v>0.90943352427938129</v>
      </c>
      <c r="AI99" s="3" t="str">
        <f t="shared" si="12"/>
        <v>no</v>
      </c>
      <c r="AJ99" s="1">
        <f t="shared" si="6"/>
        <v>0</v>
      </c>
      <c r="AK99" s="1">
        <v>94</v>
      </c>
    </row>
    <row r="100" spans="28:37" x14ac:dyDescent="0.55000000000000004">
      <c r="AB100" s="3">
        <v>95</v>
      </c>
      <c r="AC100" s="15">
        <v>4.9779999999999998</v>
      </c>
      <c r="AD100" s="3">
        <f t="shared" si="7"/>
        <v>602.65166733627962</v>
      </c>
      <c r="AE100" s="3">
        <f t="shared" si="8"/>
        <v>3.3186666666666667</v>
      </c>
      <c r="AF100" s="3">
        <f t="shared" si="9"/>
        <v>0.99954775835852694</v>
      </c>
      <c r="AG100" s="3">
        <f t="shared" si="10"/>
        <v>205</v>
      </c>
      <c r="AH100" s="3">
        <f t="shared" si="11"/>
        <v>0.91143909422164993</v>
      </c>
      <c r="AI100" s="3" t="str">
        <f t="shared" si="12"/>
        <v>no</v>
      </c>
      <c r="AJ100" s="1">
        <f t="shared" si="6"/>
        <v>0</v>
      </c>
      <c r="AK100" s="1">
        <v>95</v>
      </c>
    </row>
    <row r="101" spans="28:37" x14ac:dyDescent="0.55000000000000004">
      <c r="AB101" s="3">
        <v>96</v>
      </c>
      <c r="AC101" s="15">
        <f>0.2*(AC105-AC100)+AC100</f>
        <v>4.9853999999999994</v>
      </c>
      <c r="AD101" s="3">
        <f t="shared" si="7"/>
        <v>601.75713082200036</v>
      </c>
      <c r="AE101" s="3">
        <f t="shared" si="8"/>
        <v>3.3235999999999994</v>
      </c>
      <c r="AF101" s="3">
        <f t="shared" si="9"/>
        <v>0.99955568221883762</v>
      </c>
      <c r="AG101" s="3">
        <f t="shared" si="10"/>
        <v>204</v>
      </c>
      <c r="AH101" s="3">
        <f t="shared" si="11"/>
        <v>0.91332730378106641</v>
      </c>
      <c r="AI101" s="3" t="str">
        <f t="shared" si="12"/>
        <v>no</v>
      </c>
      <c r="AJ101" s="1">
        <f t="shared" ref="AJ101:AJ164" si="13">IF(AI101=AI100,0,1)</f>
        <v>0</v>
      </c>
      <c r="AK101" s="1">
        <v>96</v>
      </c>
    </row>
    <row r="102" spans="28:37" x14ac:dyDescent="0.55000000000000004">
      <c r="AB102" s="3">
        <v>97</v>
      </c>
      <c r="AC102" s="15">
        <f>0.4*(AC105-AC100)+AC100</f>
        <v>4.9927999999999999</v>
      </c>
      <c r="AD102" s="3">
        <f t="shared" si="7"/>
        <v>600.86524595417404</v>
      </c>
      <c r="AE102" s="3">
        <f t="shared" si="8"/>
        <v>3.3285333333333331</v>
      </c>
      <c r="AF102" s="3">
        <f t="shared" si="9"/>
        <v>0.99956347721575178</v>
      </c>
      <c r="AG102" s="3">
        <f t="shared" si="10"/>
        <v>203</v>
      </c>
      <c r="AH102" s="3">
        <f t="shared" si="11"/>
        <v>0.91518095166610824</v>
      </c>
      <c r="AI102" s="3" t="str">
        <f t="shared" si="12"/>
        <v>no</v>
      </c>
      <c r="AJ102" s="1">
        <f t="shared" si="13"/>
        <v>0</v>
      </c>
      <c r="AK102" s="1">
        <v>97</v>
      </c>
    </row>
    <row r="103" spans="28:37" x14ac:dyDescent="0.55000000000000004">
      <c r="AB103" s="3">
        <v>98</v>
      </c>
      <c r="AC103" s="15">
        <f>0.6*(AC105-AC100)+AC100</f>
        <v>5.0001999999999995</v>
      </c>
      <c r="AD103" s="3">
        <f t="shared" si="7"/>
        <v>599.97600095996165</v>
      </c>
      <c r="AE103" s="3">
        <f t="shared" si="8"/>
        <v>3.3334666666666664</v>
      </c>
      <c r="AF103" s="3">
        <f t="shared" si="9"/>
        <v>0.9995711452583117</v>
      </c>
      <c r="AG103" s="3">
        <f t="shared" si="10"/>
        <v>202</v>
      </c>
      <c r="AH103" s="3">
        <f t="shared" si="11"/>
        <v>0.91700052088987272</v>
      </c>
      <c r="AI103" s="3" t="str">
        <f t="shared" si="12"/>
        <v>no</v>
      </c>
      <c r="AJ103" s="1">
        <f t="shared" si="13"/>
        <v>0</v>
      </c>
      <c r="AK103" s="1">
        <v>98</v>
      </c>
    </row>
    <row r="104" spans="28:37" x14ac:dyDescent="0.55000000000000004">
      <c r="AB104" s="3">
        <v>99</v>
      </c>
      <c r="AC104" s="15">
        <f>0.8*(AC105-AC100)+AC100</f>
        <v>5.0076000000000001</v>
      </c>
      <c r="AD104" s="3">
        <f t="shared" si="7"/>
        <v>599.08938413611315</v>
      </c>
      <c r="AE104" s="3">
        <f t="shared" si="8"/>
        <v>3.3383999999999996</v>
      </c>
      <c r="AF104" s="3">
        <f t="shared" si="9"/>
        <v>0.99957868823059681</v>
      </c>
      <c r="AG104" s="3">
        <f t="shared" si="10"/>
        <v>201</v>
      </c>
      <c r="AH104" s="3">
        <f t="shared" si="11"/>
        <v>0.91878649226232934</v>
      </c>
      <c r="AI104" s="3" t="str">
        <f t="shared" si="12"/>
        <v>no</v>
      </c>
      <c r="AJ104" s="1">
        <f t="shared" si="13"/>
        <v>0</v>
      </c>
      <c r="AK104" s="1">
        <v>99</v>
      </c>
    </row>
    <row r="105" spans="28:37" x14ac:dyDescent="0.55000000000000004">
      <c r="AB105" s="3">
        <v>100</v>
      </c>
      <c r="AC105" s="15">
        <v>5.0149999999999997</v>
      </c>
      <c r="AD105" s="3">
        <f t="shared" si="7"/>
        <v>598.20538384845463</v>
      </c>
      <c r="AE105" s="3">
        <f t="shared" si="8"/>
        <v>3.3433333333333333</v>
      </c>
      <c r="AF105" s="3">
        <f t="shared" si="9"/>
        <v>0.99958610799199465</v>
      </c>
      <c r="AG105" s="3">
        <f t="shared" si="10"/>
        <v>200</v>
      </c>
      <c r="AH105" s="3">
        <f t="shared" si="11"/>
        <v>0.92053934422605765</v>
      </c>
      <c r="AI105" s="3" t="str">
        <f t="shared" si="12"/>
        <v>no</v>
      </c>
      <c r="AJ105" s="1">
        <f t="shared" si="13"/>
        <v>0</v>
      </c>
      <c r="AK105" s="1">
        <v>100</v>
      </c>
    </row>
    <row r="106" spans="28:37" x14ac:dyDescent="0.55000000000000004">
      <c r="AB106" s="3">
        <v>101</v>
      </c>
      <c r="AC106" s="15">
        <f>0.2*(AC110-AC105)+AC105</f>
        <v>5.0254687999999996</v>
      </c>
      <c r="AD106" s="3">
        <f t="shared" si="7"/>
        <v>596.95923293763167</v>
      </c>
      <c r="AE106" s="3">
        <f t="shared" si="8"/>
        <v>3.3503125333333328</v>
      </c>
      <c r="AF106" s="3">
        <f t="shared" si="9"/>
        <v>0.99959639786155097</v>
      </c>
      <c r="AG106" s="3">
        <f t="shared" si="10"/>
        <v>199</v>
      </c>
      <c r="AH106" s="3">
        <f t="shared" si="11"/>
        <v>0.9228089648125648</v>
      </c>
      <c r="AI106" s="3" t="str">
        <f t="shared" si="12"/>
        <v>no</v>
      </c>
      <c r="AJ106" s="1">
        <f t="shared" si="13"/>
        <v>0</v>
      </c>
      <c r="AK106" s="1">
        <v>101</v>
      </c>
    </row>
    <row r="107" spans="28:37" x14ac:dyDescent="0.55000000000000004">
      <c r="AB107" s="3">
        <v>102</v>
      </c>
      <c r="AC107" s="15">
        <f>0.4*(AC110-AC105)+AC105</f>
        <v>5.0359375999999996</v>
      </c>
      <c r="AD107" s="3">
        <f t="shared" si="7"/>
        <v>595.71826306982041</v>
      </c>
      <c r="AE107" s="3">
        <f t="shared" si="8"/>
        <v>3.3572917333333332</v>
      </c>
      <c r="AF107" s="3">
        <f t="shared" si="9"/>
        <v>0.99960644992032543</v>
      </c>
      <c r="AG107" s="3">
        <f t="shared" si="10"/>
        <v>198</v>
      </c>
      <c r="AH107" s="3">
        <f t="shared" si="11"/>
        <v>0.92502154200710729</v>
      </c>
      <c r="AI107" s="3" t="str">
        <f t="shared" si="12"/>
        <v>no</v>
      </c>
      <c r="AJ107" s="1">
        <f t="shared" si="13"/>
        <v>0</v>
      </c>
      <c r="AK107" s="1">
        <v>102</v>
      </c>
    </row>
    <row r="108" spans="28:37" x14ac:dyDescent="0.55000000000000004">
      <c r="AB108" s="3">
        <v>103</v>
      </c>
      <c r="AC108" s="15">
        <f>0.6*(AC110-AC105)+AC105</f>
        <v>5.0464064000000004</v>
      </c>
      <c r="AD108" s="3">
        <f t="shared" si="7"/>
        <v>594.48244200070758</v>
      </c>
      <c r="AE108" s="3">
        <f t="shared" si="8"/>
        <v>3.364270933333334</v>
      </c>
      <c r="AF108" s="3">
        <f t="shared" si="9"/>
        <v>0.99961626918610158</v>
      </c>
      <c r="AG108" s="3">
        <f t="shared" si="10"/>
        <v>197</v>
      </c>
      <c r="AH108" s="3">
        <f t="shared" si="11"/>
        <v>0.9271782192590895</v>
      </c>
      <c r="AI108" s="3" t="str">
        <f t="shared" si="12"/>
        <v>no</v>
      </c>
      <c r="AJ108" s="1">
        <f t="shared" si="13"/>
        <v>0</v>
      </c>
      <c r="AK108" s="1">
        <v>103</v>
      </c>
    </row>
    <row r="109" spans="28:37" x14ac:dyDescent="0.55000000000000004">
      <c r="AB109" s="3">
        <v>104</v>
      </c>
      <c r="AC109" s="15">
        <f>0.8*(AC110-AC105)+AC105</f>
        <v>5.0568752000000003</v>
      </c>
      <c r="AD109" s="3">
        <f t="shared" si="7"/>
        <v>593.25173775299015</v>
      </c>
      <c r="AE109" s="3">
        <f t="shared" si="8"/>
        <v>3.3712501333333336</v>
      </c>
      <c r="AF109" s="3">
        <f t="shared" si="9"/>
        <v>0.99962586058287228</v>
      </c>
      <c r="AG109" s="3">
        <f t="shared" si="10"/>
        <v>196</v>
      </c>
      <c r="AH109" s="3">
        <f t="shared" si="11"/>
        <v>0.92928012914803659</v>
      </c>
      <c r="AI109" s="3" t="str">
        <f t="shared" si="12"/>
        <v>no</v>
      </c>
      <c r="AJ109" s="1">
        <f t="shared" si="13"/>
        <v>0</v>
      </c>
      <c r="AK109" s="1">
        <v>104</v>
      </c>
    </row>
    <row r="110" spans="28:37" x14ac:dyDescent="0.55000000000000004">
      <c r="AB110" s="3">
        <v>105</v>
      </c>
      <c r="AC110" s="15">
        <v>5.0673440000000003</v>
      </c>
      <c r="AD110" s="3">
        <f t="shared" si="7"/>
        <v>592.02611861361686</v>
      </c>
      <c r="AE110" s="3">
        <f t="shared" si="8"/>
        <v>3.3782293333333335</v>
      </c>
      <c r="AF110" s="3">
        <f t="shared" si="9"/>
        <v>0.9996352289423035</v>
      </c>
      <c r="AG110" s="3">
        <f t="shared" si="10"/>
        <v>195</v>
      </c>
      <c r="AH110" s="3">
        <f t="shared" si="11"/>
        <v>0.93132839288313352</v>
      </c>
      <c r="AI110" s="3" t="str">
        <f t="shared" si="12"/>
        <v>no</v>
      </c>
      <c r="AJ110" s="1">
        <f t="shared" si="13"/>
        <v>0</v>
      </c>
      <c r="AK110" s="1">
        <v>105</v>
      </c>
    </row>
    <row r="111" spans="28:37" x14ac:dyDescent="0.55000000000000004">
      <c r="AB111" s="3">
        <v>106</v>
      </c>
      <c r="AC111" s="15">
        <f>0.2*(AC115-AC110)+AC110</f>
        <v>5.0702752000000002</v>
      </c>
      <c r="AD111" s="3">
        <f t="shared" si="7"/>
        <v>591.68385968477605</v>
      </c>
      <c r="AE111" s="3">
        <f t="shared" si="8"/>
        <v>3.3801834666666668</v>
      </c>
      <c r="AF111" s="3">
        <f t="shared" si="9"/>
        <v>0.99963781270628682</v>
      </c>
      <c r="AG111" s="3">
        <f t="shared" si="10"/>
        <v>194</v>
      </c>
      <c r="AH111" s="3">
        <f t="shared" si="11"/>
        <v>0.93213552434713276</v>
      </c>
      <c r="AI111" s="3" t="str">
        <f t="shared" si="12"/>
        <v>no</v>
      </c>
      <c r="AJ111" s="1">
        <f t="shared" si="13"/>
        <v>0</v>
      </c>
      <c r="AK111" s="1">
        <v>106</v>
      </c>
    </row>
    <row r="112" spans="28:37" x14ac:dyDescent="0.55000000000000004">
      <c r="AB112" s="3">
        <v>107</v>
      </c>
      <c r="AC112" s="15">
        <f>0.4*(AC115-AC110)+AC110</f>
        <v>5.0732064000000001</v>
      </c>
      <c r="AD112" s="3">
        <f t="shared" si="7"/>
        <v>591.34199625704173</v>
      </c>
      <c r="AE112" s="3">
        <f t="shared" si="8"/>
        <v>3.3821375999999996</v>
      </c>
      <c r="AF112" s="3">
        <f t="shared" si="9"/>
        <v>0.99964037945990525</v>
      </c>
      <c r="AG112" s="3">
        <f t="shared" si="10"/>
        <v>193</v>
      </c>
      <c r="AH112" s="3">
        <f t="shared" si="11"/>
        <v>0.9329354674192184</v>
      </c>
      <c r="AI112" s="3" t="str">
        <f t="shared" si="12"/>
        <v>no</v>
      </c>
      <c r="AJ112" s="1">
        <f t="shared" si="13"/>
        <v>0</v>
      </c>
      <c r="AK112" s="1">
        <v>107</v>
      </c>
    </row>
    <row r="113" spans="28:37" x14ac:dyDescent="0.55000000000000004">
      <c r="AB113" s="3">
        <v>108</v>
      </c>
      <c r="AC113" s="15">
        <f>0.6*(AC115-AC110)+AC110</f>
        <v>5.0761376</v>
      </c>
      <c r="AD113" s="3">
        <f t="shared" si="7"/>
        <v>591.00052764527106</v>
      </c>
      <c r="AE113" s="3">
        <f t="shared" si="8"/>
        <v>3.3840917333333334</v>
      </c>
      <c r="AF113" s="3">
        <f t="shared" si="9"/>
        <v>0.99964292930541077</v>
      </c>
      <c r="AG113" s="3">
        <f t="shared" si="10"/>
        <v>192</v>
      </c>
      <c r="AH113" s="3">
        <f t="shared" si="11"/>
        <v>0.93372826844423829</v>
      </c>
      <c r="AI113" s="3" t="str">
        <f t="shared" si="12"/>
        <v>no</v>
      </c>
      <c r="AJ113" s="1">
        <f t="shared" si="13"/>
        <v>0</v>
      </c>
      <c r="AK113" s="1">
        <v>108</v>
      </c>
    </row>
    <row r="114" spans="28:37" x14ac:dyDescent="0.55000000000000004">
      <c r="AB114" s="3">
        <v>109</v>
      </c>
      <c r="AC114" s="15">
        <f>0.8*(AC115-AC110)+AC110</f>
        <v>5.0790687999999999</v>
      </c>
      <c r="AD114" s="3">
        <f t="shared" si="7"/>
        <v>590.65945316590319</v>
      </c>
      <c r="AE114" s="3">
        <f t="shared" si="8"/>
        <v>3.3860458666666666</v>
      </c>
      <c r="AF114" s="3">
        <f t="shared" si="9"/>
        <v>0.99964546234451013</v>
      </c>
      <c r="AG114" s="3">
        <f t="shared" si="10"/>
        <v>191</v>
      </c>
      <c r="AH114" s="3">
        <f t="shared" si="11"/>
        <v>0.93451397367483768</v>
      </c>
      <c r="AI114" s="3" t="str">
        <f t="shared" si="12"/>
        <v>no</v>
      </c>
      <c r="AJ114" s="1">
        <f t="shared" si="13"/>
        <v>0</v>
      </c>
      <c r="AK114" s="1">
        <v>109</v>
      </c>
    </row>
    <row r="115" spans="28:37" x14ac:dyDescent="0.55000000000000004">
      <c r="AB115" s="3">
        <v>110</v>
      </c>
      <c r="AC115" s="15">
        <v>5.0819999999999999</v>
      </c>
      <c r="AD115" s="3">
        <f t="shared" si="7"/>
        <v>590.31877213695395</v>
      </c>
      <c r="AE115" s="3">
        <f t="shared" si="8"/>
        <v>3.3879999999999999</v>
      </c>
      <c r="AF115" s="3">
        <f t="shared" si="9"/>
        <v>0.99964797867836785</v>
      </c>
      <c r="AG115" s="3">
        <f t="shared" si="10"/>
        <v>190</v>
      </c>
      <c r="AH115" s="3">
        <f t="shared" si="11"/>
        <v>0.93529262926833956</v>
      </c>
      <c r="AI115" s="3" t="str">
        <f t="shared" si="12"/>
        <v>no</v>
      </c>
      <c r="AJ115" s="1">
        <f t="shared" si="13"/>
        <v>0</v>
      </c>
      <c r="AK115" s="1">
        <v>110</v>
      </c>
    </row>
    <row r="116" spans="28:37" x14ac:dyDescent="0.55000000000000004">
      <c r="AB116" s="3">
        <v>111</v>
      </c>
      <c r="AC116" s="15">
        <f>0.2*(AC120-AC115)+AC115</f>
        <v>5.0902880000000001</v>
      </c>
      <c r="AD116" s="3">
        <f t="shared" si="7"/>
        <v>589.35761591485584</v>
      </c>
      <c r="AE116" s="3">
        <f t="shared" si="8"/>
        <v>3.3935253333333337</v>
      </c>
      <c r="AF116" s="3">
        <f t="shared" si="9"/>
        <v>0.99965500411906116</v>
      </c>
      <c r="AG116" s="3">
        <f t="shared" si="10"/>
        <v>189</v>
      </c>
      <c r="AH116" s="3">
        <f t="shared" si="11"/>
        <v>0.9368655736293332</v>
      </c>
      <c r="AI116" s="3" t="str">
        <f t="shared" si="12"/>
        <v>no</v>
      </c>
      <c r="AJ116" s="1">
        <f t="shared" si="13"/>
        <v>0</v>
      </c>
      <c r="AK116" s="1">
        <v>111</v>
      </c>
    </row>
    <row r="117" spans="28:37" x14ac:dyDescent="0.55000000000000004">
      <c r="AB117" s="3">
        <v>112</v>
      </c>
      <c r="AC117" s="15">
        <f>0.4*(AC120-AC115)+AC115</f>
        <v>5.0985760000000004</v>
      </c>
      <c r="AD117" s="3">
        <f t="shared" si="7"/>
        <v>588.39958451144003</v>
      </c>
      <c r="AE117" s="3">
        <f t="shared" si="8"/>
        <v>3.3990506666666667</v>
      </c>
      <c r="AF117" s="3">
        <f t="shared" si="9"/>
        <v>0.99966189905785596</v>
      </c>
      <c r="AG117" s="3">
        <f t="shared" si="10"/>
        <v>188</v>
      </c>
      <c r="AH117" s="3">
        <f t="shared" si="11"/>
        <v>0.93840493294336447</v>
      </c>
      <c r="AI117" s="3" t="str">
        <f t="shared" si="12"/>
        <v>no</v>
      </c>
      <c r="AJ117" s="1">
        <f t="shared" si="13"/>
        <v>0</v>
      </c>
      <c r="AK117" s="1">
        <v>112</v>
      </c>
    </row>
    <row r="118" spans="28:37" x14ac:dyDescent="0.55000000000000004">
      <c r="AB118" s="3">
        <v>113</v>
      </c>
      <c r="AC118" s="15">
        <f>0.6*(AC120-AC115)+AC115</f>
        <v>5.1068639999999998</v>
      </c>
      <c r="AD118" s="3">
        <f t="shared" si="7"/>
        <v>587.44466271277247</v>
      </c>
      <c r="AE118" s="3">
        <f t="shared" si="8"/>
        <v>3.404576</v>
      </c>
      <c r="AF118" s="3">
        <f t="shared" si="9"/>
        <v>0.99966866571232182</v>
      </c>
      <c r="AG118" s="3">
        <f t="shared" si="10"/>
        <v>187</v>
      </c>
      <c r="AH118" s="3">
        <f t="shared" si="11"/>
        <v>0.93991129168504595</v>
      </c>
      <c r="AI118" s="3" t="str">
        <f t="shared" si="12"/>
        <v>no</v>
      </c>
      <c r="AJ118" s="1">
        <f t="shared" si="13"/>
        <v>0</v>
      </c>
      <c r="AK118" s="1">
        <v>113</v>
      </c>
    </row>
    <row r="119" spans="28:37" x14ac:dyDescent="0.55000000000000004">
      <c r="AB119" s="3">
        <v>114</v>
      </c>
      <c r="AC119" s="15">
        <f>0.8*(AC120-AC115)+AC115</f>
        <v>5.1151520000000001</v>
      </c>
      <c r="AD119" s="3">
        <f t="shared" si="7"/>
        <v>586.49283540352269</v>
      </c>
      <c r="AE119" s="3">
        <f t="shared" si="8"/>
        <v>3.4101013333333334</v>
      </c>
      <c r="AF119" s="3">
        <f t="shared" si="9"/>
        <v>0.99967530626652867</v>
      </c>
      <c r="AG119" s="3">
        <f t="shared" si="10"/>
        <v>186</v>
      </c>
      <c r="AH119" s="3">
        <f t="shared" si="11"/>
        <v>0.94138522846414363</v>
      </c>
      <c r="AI119" s="3" t="str">
        <f t="shared" si="12"/>
        <v>no</v>
      </c>
      <c r="AJ119" s="1">
        <f t="shared" si="13"/>
        <v>0</v>
      </c>
      <c r="AK119" s="1">
        <v>114</v>
      </c>
    </row>
    <row r="120" spans="28:37" x14ac:dyDescent="0.55000000000000004">
      <c r="AB120" s="3">
        <v>115</v>
      </c>
      <c r="AC120" s="15">
        <v>5.1234400000000004</v>
      </c>
      <c r="AD120" s="3">
        <f t="shared" si="7"/>
        <v>585.54408756616647</v>
      </c>
      <c r="AE120" s="3">
        <f t="shared" si="8"/>
        <v>3.4156266666666668</v>
      </c>
      <c r="AF120" s="3">
        <f t="shared" si="9"/>
        <v>0.999681822871473</v>
      </c>
      <c r="AG120" s="3">
        <f t="shared" si="10"/>
        <v>185</v>
      </c>
      <c r="AH120" s="3">
        <f t="shared" si="11"/>
        <v>0.94282731591615976</v>
      </c>
      <c r="AI120" s="3" t="str">
        <f t="shared" si="12"/>
        <v>no</v>
      </c>
      <c r="AJ120" s="1">
        <f t="shared" si="13"/>
        <v>0</v>
      </c>
      <c r="AK120" s="1">
        <v>115</v>
      </c>
    </row>
    <row r="121" spans="28:37" x14ac:dyDescent="0.55000000000000004">
      <c r="AB121" s="3">
        <v>116</v>
      </c>
      <c r="AC121" s="15">
        <f>0.2*(AC125-AC120)+AC120</f>
        <v>5.128152</v>
      </c>
      <c r="AD121" s="3">
        <f t="shared" si="7"/>
        <v>585.00606066278851</v>
      </c>
      <c r="AE121" s="3">
        <f t="shared" si="8"/>
        <v>3.4187679999999996</v>
      </c>
      <c r="AF121" s="3">
        <f t="shared" si="9"/>
        <v>0.9996854733186219</v>
      </c>
      <c r="AG121" s="3">
        <f t="shared" si="10"/>
        <v>184</v>
      </c>
      <c r="AH121" s="3">
        <f t="shared" si="11"/>
        <v>0.94376129283795918</v>
      </c>
      <c r="AI121" s="3" t="str">
        <f t="shared" si="12"/>
        <v>no</v>
      </c>
      <c r="AJ121" s="1">
        <f t="shared" si="13"/>
        <v>0</v>
      </c>
      <c r="AK121" s="1">
        <v>116</v>
      </c>
    </row>
    <row r="122" spans="28:37" x14ac:dyDescent="0.55000000000000004">
      <c r="AB122" s="3">
        <v>117</v>
      </c>
      <c r="AC122" s="15">
        <f>0.4*(AC125-AC120)+AC120</f>
        <v>5.1328640000000005</v>
      </c>
      <c r="AD122" s="3">
        <f t="shared" si="7"/>
        <v>584.46902158327202</v>
      </c>
      <c r="AE122" s="3">
        <f t="shared" si="8"/>
        <v>3.4219093333333332</v>
      </c>
      <c r="AF122" s="3">
        <f t="shared" si="9"/>
        <v>0.9996890847716261</v>
      </c>
      <c r="AG122" s="3">
        <f t="shared" si="10"/>
        <v>183</v>
      </c>
      <c r="AH122" s="3">
        <f t="shared" si="11"/>
        <v>0.94468255007205959</v>
      </c>
      <c r="AI122" s="3" t="str">
        <f t="shared" si="12"/>
        <v>no</v>
      </c>
      <c r="AJ122" s="1">
        <f t="shared" si="13"/>
        <v>0</v>
      </c>
      <c r="AK122" s="1">
        <v>117</v>
      </c>
    </row>
    <row r="123" spans="28:37" x14ac:dyDescent="0.55000000000000004">
      <c r="AB123" s="3">
        <v>118</v>
      </c>
      <c r="AC123" s="15">
        <f>0.6*(AC125-AC120)+AC120</f>
        <v>5.1375760000000001</v>
      </c>
      <c r="AD123" s="3">
        <f t="shared" si="7"/>
        <v>583.93296760962755</v>
      </c>
      <c r="AE123" s="3">
        <f t="shared" si="8"/>
        <v>3.4250506666666669</v>
      </c>
      <c r="AF123" s="3">
        <f t="shared" si="9"/>
        <v>0.99969265761176496</v>
      </c>
      <c r="AG123" s="3">
        <f t="shared" si="10"/>
        <v>182</v>
      </c>
      <c r="AH123" s="3">
        <f t="shared" si="11"/>
        <v>0.94559122497636638</v>
      </c>
      <c r="AI123" s="3" t="str">
        <f t="shared" si="12"/>
        <v>no</v>
      </c>
      <c r="AJ123" s="1">
        <f t="shared" si="13"/>
        <v>0</v>
      </c>
      <c r="AK123" s="1">
        <v>118</v>
      </c>
    </row>
    <row r="124" spans="28:37" x14ac:dyDescent="0.55000000000000004">
      <c r="AB124" s="3">
        <v>119</v>
      </c>
      <c r="AC124" s="15">
        <f>0.8*(AC125-AC120)+AC120</f>
        <v>5.1422880000000006</v>
      </c>
      <c r="AD124" s="3">
        <f t="shared" si="7"/>
        <v>583.39789603382769</v>
      </c>
      <c r="AE124" s="3">
        <f t="shared" si="8"/>
        <v>3.4281920000000001</v>
      </c>
      <c r="AF124" s="3">
        <f t="shared" si="9"/>
        <v>0.99969619221699912</v>
      </c>
      <c r="AG124" s="3">
        <f t="shared" si="10"/>
        <v>181</v>
      </c>
      <c r="AH124" s="3">
        <f t="shared" si="11"/>
        <v>0.94648745407666612</v>
      </c>
      <c r="AI124" s="3" t="str">
        <f t="shared" si="12"/>
        <v>no</v>
      </c>
      <c r="AJ124" s="1">
        <f t="shared" si="13"/>
        <v>0</v>
      </c>
      <c r="AK124" s="1">
        <v>119</v>
      </c>
    </row>
    <row r="125" spans="28:37" x14ac:dyDescent="0.55000000000000004">
      <c r="AB125" s="3">
        <v>120</v>
      </c>
      <c r="AC125" s="15">
        <v>5.1470000000000002</v>
      </c>
      <c r="AD125" s="3">
        <f t="shared" si="7"/>
        <v>582.86380415776182</v>
      </c>
      <c r="AE125" s="3">
        <f t="shared" si="8"/>
        <v>3.4313333333333333</v>
      </c>
      <c r="AF125" s="3">
        <f t="shared" si="9"/>
        <v>0.99969968896199524</v>
      </c>
      <c r="AG125" s="3">
        <f t="shared" si="10"/>
        <v>180</v>
      </c>
      <c r="AH125" s="3">
        <f t="shared" si="11"/>
        <v>0.94737137305651786</v>
      </c>
      <c r="AI125" s="3" t="str">
        <f t="shared" si="12"/>
        <v>no</v>
      </c>
      <c r="AJ125" s="1">
        <f t="shared" si="13"/>
        <v>0</v>
      </c>
      <c r="AK125" s="1">
        <v>120</v>
      </c>
    </row>
    <row r="126" spans="28:37" x14ac:dyDescent="0.55000000000000004">
      <c r="AB126" s="3">
        <v>121</v>
      </c>
      <c r="AC126" s="15">
        <f>0.2*(AC130-AC125)+AC125</f>
        <v>5.1521270000000001</v>
      </c>
      <c r="AD126" s="3">
        <f t="shared" si="7"/>
        <v>582.28378298904511</v>
      </c>
      <c r="AE126" s="3">
        <f t="shared" si="8"/>
        <v>3.4347513333333333</v>
      </c>
      <c r="AF126" s="3">
        <f t="shared" si="9"/>
        <v>0.99970345110126202</v>
      </c>
      <c r="AG126" s="3">
        <f t="shared" si="10"/>
        <v>179</v>
      </c>
      <c r="AH126" s="3">
        <f t="shared" si="11"/>
        <v>0.94829454342178476</v>
      </c>
      <c r="AI126" s="3" t="str">
        <f t="shared" si="12"/>
        <v>no</v>
      </c>
      <c r="AJ126" s="1">
        <f t="shared" si="13"/>
        <v>0</v>
      </c>
      <c r="AK126" s="1">
        <v>121</v>
      </c>
    </row>
    <row r="127" spans="28:37" x14ac:dyDescent="0.55000000000000004">
      <c r="AB127" s="3">
        <v>122</v>
      </c>
      <c r="AC127" s="15">
        <f>0.4*(AC130-AC125)+AC125</f>
        <v>5.157254</v>
      </c>
      <c r="AD127" s="3">
        <f t="shared" si="7"/>
        <v>581.70491505750931</v>
      </c>
      <c r="AE127" s="3">
        <f t="shared" si="8"/>
        <v>3.4381693333333332</v>
      </c>
      <c r="AF127" s="3">
        <f t="shared" si="9"/>
        <v>0.99970716933138215</v>
      </c>
      <c r="AG127" s="3">
        <f t="shared" si="10"/>
        <v>178</v>
      </c>
      <c r="AH127" s="3">
        <f t="shared" si="11"/>
        <v>0.94920404567377914</v>
      </c>
      <c r="AI127" s="3" t="str">
        <f t="shared" si="12"/>
        <v>no</v>
      </c>
      <c r="AJ127" s="1">
        <f t="shared" si="13"/>
        <v>0</v>
      </c>
      <c r="AK127" s="1">
        <v>122</v>
      </c>
    </row>
    <row r="128" spans="28:37" x14ac:dyDescent="0.55000000000000004">
      <c r="AB128" s="3">
        <v>123</v>
      </c>
      <c r="AC128" s="15">
        <f>0.6*(AC130-AC125)+AC125</f>
        <v>5.1623809999999999</v>
      </c>
      <c r="AD128" s="3">
        <f t="shared" si="7"/>
        <v>581.12719692715439</v>
      </c>
      <c r="AE128" s="3">
        <f t="shared" si="8"/>
        <v>3.4415873333333331</v>
      </c>
      <c r="AF128" s="3">
        <f t="shared" si="9"/>
        <v>0.99971084412190181</v>
      </c>
      <c r="AG128" s="3">
        <f t="shared" si="10"/>
        <v>177</v>
      </c>
      <c r="AH128" s="3">
        <f t="shared" si="11"/>
        <v>0.95010004307282125</v>
      </c>
      <c r="AI128" s="3" t="str">
        <f t="shared" si="12"/>
        <v>no</v>
      </c>
      <c r="AJ128" s="1">
        <f t="shared" si="13"/>
        <v>0</v>
      </c>
      <c r="AK128" s="1">
        <v>123</v>
      </c>
    </row>
    <row r="129" spans="28:37" x14ac:dyDescent="0.55000000000000004">
      <c r="AB129" s="3">
        <v>124</v>
      </c>
      <c r="AC129" s="15">
        <f>0.8*(AC130-AC125)+AC125</f>
        <v>5.1675079999999998</v>
      </c>
      <c r="AD129" s="3">
        <f t="shared" si="7"/>
        <v>580.55062517561657</v>
      </c>
      <c r="AE129" s="3">
        <f t="shared" si="8"/>
        <v>3.4450053333333335</v>
      </c>
      <c r="AF129" s="3">
        <f t="shared" si="9"/>
        <v>0.99971447593789031</v>
      </c>
      <c r="AG129" s="3">
        <f t="shared" si="10"/>
        <v>176</v>
      </c>
      <c r="AH129" s="3">
        <f t="shared" si="11"/>
        <v>0.95098269769044186</v>
      </c>
      <c r="AI129" s="3" t="str">
        <f t="shared" si="12"/>
        <v>no</v>
      </c>
      <c r="AJ129" s="1">
        <f t="shared" si="13"/>
        <v>0</v>
      </c>
      <c r="AK129" s="1">
        <v>124</v>
      </c>
    </row>
    <row r="130" spans="28:37" x14ac:dyDescent="0.55000000000000004">
      <c r="AB130" s="3">
        <v>125</v>
      </c>
      <c r="AC130" s="15">
        <v>5.1726349999999996</v>
      </c>
      <c r="AD130" s="3">
        <f t="shared" si="7"/>
        <v>579.97519639410086</v>
      </c>
      <c r="AE130" s="3">
        <f t="shared" si="8"/>
        <v>3.4484233333333334</v>
      </c>
      <c r="AF130" s="3">
        <f t="shared" si="9"/>
        <v>0.99971806523997686</v>
      </c>
      <c r="AG130" s="3">
        <f t="shared" si="10"/>
        <v>175</v>
      </c>
      <c r="AH130" s="3">
        <f t="shared" si="11"/>
        <v>0.9518521703993994</v>
      </c>
      <c r="AI130" s="3" t="str">
        <f t="shared" si="12"/>
        <v>no</v>
      </c>
      <c r="AJ130" s="1">
        <f t="shared" si="13"/>
        <v>0</v>
      </c>
      <c r="AK130" s="1">
        <v>125</v>
      </c>
    </row>
    <row r="131" spans="28:37" x14ac:dyDescent="0.55000000000000004">
      <c r="AB131" s="3">
        <v>126</v>
      </c>
      <c r="AC131" s="15">
        <f>0.2*(AC135-AC130)+AC130</f>
        <v>5.1783079999999995</v>
      </c>
      <c r="AD131" s="3">
        <f t="shared" si="7"/>
        <v>579.33981524467072</v>
      </c>
      <c r="AE131" s="3">
        <f t="shared" si="8"/>
        <v>3.4522053333333331</v>
      </c>
      <c r="AF131" s="3">
        <f t="shared" si="9"/>
        <v>0.99972198778904742</v>
      </c>
      <c r="AG131" s="3">
        <f t="shared" si="10"/>
        <v>174</v>
      </c>
      <c r="AH131" s="3">
        <f t="shared" si="11"/>
        <v>0.95277085495126035</v>
      </c>
      <c r="AI131" s="3" t="str">
        <f t="shared" si="12"/>
        <v>no</v>
      </c>
      <c r="AJ131" s="1">
        <f t="shared" si="13"/>
        <v>0</v>
      </c>
      <c r="AK131" s="1">
        <v>126</v>
      </c>
    </row>
    <row r="132" spans="28:37" x14ac:dyDescent="0.55000000000000004">
      <c r="AB132" s="3">
        <v>127</v>
      </c>
      <c r="AC132" s="15">
        <f>0.4*(AC135-AC130)+AC130</f>
        <v>5.1839809999999993</v>
      </c>
      <c r="AD132" s="3">
        <f t="shared" si="7"/>
        <v>578.70582473199659</v>
      </c>
      <c r="AE132" s="3">
        <f t="shared" si="8"/>
        <v>3.4559873333333329</v>
      </c>
      <c r="AF132" s="3">
        <f t="shared" si="9"/>
        <v>0.99972585945731307</v>
      </c>
      <c r="AG132" s="3">
        <f t="shared" si="10"/>
        <v>173</v>
      </c>
      <c r="AH132" s="3">
        <f t="shared" si="11"/>
        <v>0.95367454283121456</v>
      </c>
      <c r="AI132" s="3" t="str">
        <f t="shared" si="12"/>
        <v>no</v>
      </c>
      <c r="AJ132" s="1">
        <f t="shared" si="13"/>
        <v>0</v>
      </c>
      <c r="AK132" s="1">
        <v>127</v>
      </c>
    </row>
    <row r="133" spans="28:37" x14ac:dyDescent="0.55000000000000004">
      <c r="AB133" s="3">
        <v>128</v>
      </c>
      <c r="AC133" s="15">
        <f>0.6*(AC135-AC130)+AC130</f>
        <v>5.189654</v>
      </c>
      <c r="AD133" s="3">
        <f t="shared" si="7"/>
        <v>578.07322029561124</v>
      </c>
      <c r="AE133" s="3">
        <f t="shared" si="8"/>
        <v>3.4597693333333335</v>
      </c>
      <c r="AF133" s="3">
        <f t="shared" si="9"/>
        <v>0.9997296808501076</v>
      </c>
      <c r="AG133" s="3">
        <f t="shared" si="10"/>
        <v>172</v>
      </c>
      <c r="AH133" s="3">
        <f t="shared" si="11"/>
        <v>0.95456343500126961</v>
      </c>
      <c r="AI133" s="3" t="str">
        <f t="shared" si="12"/>
        <v>no</v>
      </c>
      <c r="AJ133" s="1">
        <f t="shared" si="13"/>
        <v>0</v>
      </c>
      <c r="AK133" s="1">
        <v>128</v>
      </c>
    </row>
    <row r="134" spans="28:37" x14ac:dyDescent="0.55000000000000004">
      <c r="AB134" s="3">
        <v>129</v>
      </c>
      <c r="AC134" s="15">
        <f>0.8*(AC135-AC130)+AC130</f>
        <v>5.1953269999999998</v>
      </c>
      <c r="AD134" s="3">
        <f t="shared" si="7"/>
        <v>577.44199739496673</v>
      </c>
      <c r="AE134" s="3">
        <f t="shared" si="8"/>
        <v>3.4635513333333328</v>
      </c>
      <c r="AF134" s="3">
        <f t="shared" si="9"/>
        <v>0.99973345256633273</v>
      </c>
      <c r="AG134" s="3">
        <f t="shared" si="10"/>
        <v>171</v>
      </c>
      <c r="AH134" s="3">
        <f t="shared" si="11"/>
        <v>0.95543773066168636</v>
      </c>
      <c r="AI134" s="3" t="str">
        <f t="shared" si="12"/>
        <v>no</v>
      </c>
      <c r="AJ134" s="1">
        <f t="shared" si="13"/>
        <v>0</v>
      </c>
      <c r="AK134" s="1">
        <v>129</v>
      </c>
    </row>
    <row r="135" spans="28:37" x14ac:dyDescent="0.55000000000000004">
      <c r="AB135" s="3">
        <v>130</v>
      </c>
      <c r="AC135" s="15">
        <v>5.2009999999999996</v>
      </c>
      <c r="AD135" s="3">
        <f t="shared" ref="AD135:AD198" si="14">$D$12/AC135</f>
        <v>576.81215150932519</v>
      </c>
      <c r="AE135" s="3">
        <f t="shared" ref="AE135:AE198" si="15">($D$15-$D$8)/AD135</f>
        <v>3.4673333333333329</v>
      </c>
      <c r="AF135" s="3">
        <f t="shared" ref="AF135:AF198" si="16">NORMSDIST(AE135)</f>
        <v>0.99973717519851701</v>
      </c>
      <c r="AG135" s="3">
        <f t="shared" ref="AG135:AG198" si="17">$D$7-AB135</f>
        <v>170</v>
      </c>
      <c r="AH135" s="3">
        <f t="shared" ref="AH135:AH198" si="18">AF135^AG135</f>
        <v>0.95629762724195289</v>
      </c>
      <c r="AI135" s="3" t="str">
        <f t="shared" si="12"/>
        <v>no</v>
      </c>
      <c r="AJ135" s="1">
        <f t="shared" si="13"/>
        <v>0</v>
      </c>
      <c r="AK135" s="1">
        <v>130</v>
      </c>
    </row>
    <row r="136" spans="28:37" x14ac:dyDescent="0.55000000000000004">
      <c r="AB136" s="3">
        <v>131</v>
      </c>
      <c r="AC136" s="15">
        <f>0.2*(AC140-AC135)+AC135</f>
        <v>5.2043577999999995</v>
      </c>
      <c r="AD136" s="3">
        <f t="shared" si="14"/>
        <v>576.43999803395536</v>
      </c>
      <c r="AE136" s="3">
        <f t="shared" si="15"/>
        <v>3.4695718666666662</v>
      </c>
      <c r="AF136" s="3">
        <f t="shared" si="16"/>
        <v>0.99973935570726258</v>
      </c>
      <c r="AG136" s="3">
        <f t="shared" si="17"/>
        <v>169</v>
      </c>
      <c r="AH136" s="3">
        <f t="shared" si="18"/>
        <v>0.95690168336207859</v>
      </c>
      <c r="AI136" s="3" t="str">
        <f t="shared" ref="AI136:AI199" si="19">IF(AH136&gt;0.99,"YES","no")</f>
        <v>no</v>
      </c>
      <c r="AJ136" s="1">
        <f t="shared" si="13"/>
        <v>0</v>
      </c>
      <c r="AK136" s="1">
        <v>131</v>
      </c>
    </row>
    <row r="137" spans="28:37" x14ac:dyDescent="0.55000000000000004">
      <c r="AB137" s="3">
        <v>132</v>
      </c>
      <c r="AC137" s="15">
        <f>0.4*(AC140-AC135)+AC135</f>
        <v>5.2077155999999993</v>
      </c>
      <c r="AD137" s="3">
        <f t="shared" si="14"/>
        <v>576.06832446840997</v>
      </c>
      <c r="AE137" s="3">
        <f t="shared" si="15"/>
        <v>3.4718103999999999</v>
      </c>
      <c r="AF137" s="3">
        <f t="shared" si="16"/>
        <v>0.99974151934614075</v>
      </c>
      <c r="AG137" s="3">
        <f t="shared" si="17"/>
        <v>168</v>
      </c>
      <c r="AH137" s="3">
        <f t="shared" si="18"/>
        <v>0.95749922910061158</v>
      </c>
      <c r="AI137" s="3" t="str">
        <f t="shared" si="19"/>
        <v>no</v>
      </c>
      <c r="AJ137" s="1">
        <f t="shared" si="13"/>
        <v>0</v>
      </c>
      <c r="AK137" s="1">
        <v>132</v>
      </c>
    </row>
    <row r="138" spans="28:37" x14ac:dyDescent="0.55000000000000004">
      <c r="AB138" s="3">
        <v>133</v>
      </c>
      <c r="AC138" s="15">
        <f>0.6*(AC140-AC135)+AC135</f>
        <v>5.2110734000000001</v>
      </c>
      <c r="AD138" s="3">
        <f t="shared" si="14"/>
        <v>575.69712988498679</v>
      </c>
      <c r="AE138" s="3">
        <f t="shared" si="15"/>
        <v>3.4740489333333335</v>
      </c>
      <c r="AF138" s="3">
        <f t="shared" si="16"/>
        <v>0.99974366623490984</v>
      </c>
      <c r="AG138" s="3">
        <f t="shared" si="17"/>
        <v>167</v>
      </c>
      <c r="AH138" s="3">
        <f t="shared" si="18"/>
        <v>0.95809031948608714</v>
      </c>
      <c r="AI138" s="3" t="str">
        <f t="shared" si="19"/>
        <v>no</v>
      </c>
      <c r="AJ138" s="1">
        <f t="shared" si="13"/>
        <v>0</v>
      </c>
      <c r="AK138" s="1">
        <v>133</v>
      </c>
    </row>
    <row r="139" spans="28:37" x14ac:dyDescent="0.55000000000000004">
      <c r="AB139" s="3">
        <v>134</v>
      </c>
      <c r="AC139" s="15">
        <f>0.8*(AC140-AC135)+AC135</f>
        <v>5.2144311999999999</v>
      </c>
      <c r="AD139" s="3">
        <f t="shared" si="14"/>
        <v>575.32641335837354</v>
      </c>
      <c r="AE139" s="3">
        <f t="shared" si="15"/>
        <v>3.4762874666666668</v>
      </c>
      <c r="AF139" s="3">
        <f t="shared" si="16"/>
        <v>0.99974579649256856</v>
      </c>
      <c r="AG139" s="3">
        <f t="shared" si="17"/>
        <v>166</v>
      </c>
      <c r="AH139" s="3">
        <f t="shared" si="18"/>
        <v>0.95867500926423976</v>
      </c>
      <c r="AI139" s="3" t="str">
        <f t="shared" si="19"/>
        <v>no</v>
      </c>
      <c r="AJ139" s="1">
        <f t="shared" si="13"/>
        <v>0</v>
      </c>
      <c r="AK139" s="1">
        <v>134</v>
      </c>
    </row>
    <row r="140" spans="28:37" x14ac:dyDescent="0.55000000000000004">
      <c r="AB140" s="3">
        <v>135</v>
      </c>
      <c r="AC140" s="15">
        <v>5.2177889999999998</v>
      </c>
      <c r="AD140" s="3">
        <f t="shared" si="14"/>
        <v>574.95617396563944</v>
      </c>
      <c r="AE140" s="3">
        <f t="shared" si="15"/>
        <v>3.478526</v>
      </c>
      <c r="AF140" s="3">
        <f t="shared" si="16"/>
        <v>0.99974791023735932</v>
      </c>
      <c r="AG140" s="3">
        <f t="shared" si="17"/>
        <v>165</v>
      </c>
      <c r="AH140" s="3">
        <f t="shared" si="18"/>
        <v>0.95925335289645541</v>
      </c>
      <c r="AI140" s="3" t="str">
        <f t="shared" si="19"/>
        <v>no</v>
      </c>
      <c r="AJ140" s="1">
        <f t="shared" si="13"/>
        <v>0</v>
      </c>
      <c r="AK140" s="1">
        <v>135</v>
      </c>
    </row>
    <row r="141" spans="28:37" x14ac:dyDescent="0.55000000000000004">
      <c r="AB141" s="3">
        <v>136</v>
      </c>
      <c r="AC141" s="15">
        <f>0.2*(AC145-AC140)+AC140</f>
        <v>5.2250312000000001</v>
      </c>
      <c r="AD141" s="3">
        <f t="shared" si="14"/>
        <v>574.15925095337229</v>
      </c>
      <c r="AE141" s="3">
        <f t="shared" si="15"/>
        <v>3.4833541333333335</v>
      </c>
      <c r="AF141" s="3">
        <f t="shared" si="16"/>
        <v>0.9997524135604513</v>
      </c>
      <c r="AG141" s="3">
        <f t="shared" si="17"/>
        <v>164</v>
      </c>
      <c r="AH141" s="3">
        <f t="shared" si="18"/>
        <v>0.96020430117540967</v>
      </c>
      <c r="AI141" s="3" t="str">
        <f t="shared" si="19"/>
        <v>no</v>
      </c>
      <c r="AJ141" s="1">
        <f t="shared" si="13"/>
        <v>0</v>
      </c>
      <c r="AK141" s="1">
        <v>136</v>
      </c>
    </row>
    <row r="142" spans="28:37" x14ac:dyDescent="0.55000000000000004">
      <c r="AB142" s="3">
        <v>137</v>
      </c>
      <c r="AC142" s="15">
        <f>0.4*(AC145-AC140)+AC140</f>
        <v>5.2322733999999995</v>
      </c>
      <c r="AD142" s="3">
        <f t="shared" si="14"/>
        <v>573.36453404747544</v>
      </c>
      <c r="AE142" s="3">
        <f t="shared" si="15"/>
        <v>3.4881822666666666</v>
      </c>
      <c r="AF142" s="3">
        <f t="shared" si="16"/>
        <v>0.9997568417796816</v>
      </c>
      <c r="AG142" s="3">
        <f t="shared" si="17"/>
        <v>163</v>
      </c>
      <c r="AH142" s="3">
        <f t="shared" si="18"/>
        <v>0.96113576098308917</v>
      </c>
      <c r="AI142" s="3" t="str">
        <f t="shared" si="19"/>
        <v>no</v>
      </c>
      <c r="AJ142" s="1">
        <f t="shared" si="13"/>
        <v>0</v>
      </c>
      <c r="AK142" s="1">
        <v>137</v>
      </c>
    </row>
    <row r="143" spans="28:37" x14ac:dyDescent="0.55000000000000004">
      <c r="AB143" s="3">
        <v>138</v>
      </c>
      <c r="AC143" s="15">
        <f>0.6*(AC145-AC140)+AC140</f>
        <v>5.2395155999999998</v>
      </c>
      <c r="AD143" s="3">
        <f t="shared" si="14"/>
        <v>572.57201409992945</v>
      </c>
      <c r="AE143" s="3">
        <f t="shared" si="15"/>
        <v>3.4930103999999997</v>
      </c>
      <c r="AF143" s="3">
        <f t="shared" si="16"/>
        <v>0.99976119604608682</v>
      </c>
      <c r="AG143" s="3">
        <f t="shared" si="17"/>
        <v>162</v>
      </c>
      <c r="AH143" s="3">
        <f t="shared" si="18"/>
        <v>0.96204807025667682</v>
      </c>
      <c r="AI143" s="3" t="str">
        <f t="shared" si="19"/>
        <v>no</v>
      </c>
      <c r="AJ143" s="1">
        <f t="shared" si="13"/>
        <v>0</v>
      </c>
      <c r="AK143" s="1">
        <v>138</v>
      </c>
    </row>
    <row r="144" spans="28:37" x14ac:dyDescent="0.55000000000000004">
      <c r="AB144" s="3">
        <v>139</v>
      </c>
      <c r="AC144" s="15">
        <f>0.8*(AC145-AC140)+AC140</f>
        <v>5.2467577999999992</v>
      </c>
      <c r="AD144" s="3">
        <f t="shared" si="14"/>
        <v>571.78168201322353</v>
      </c>
      <c r="AE144" s="3">
        <f t="shared" si="15"/>
        <v>3.4978385333333328</v>
      </c>
      <c r="AF144" s="3">
        <f t="shared" si="16"/>
        <v>0.99976547749490008</v>
      </c>
      <c r="AG144" s="3">
        <f t="shared" si="17"/>
        <v>161</v>
      </c>
      <c r="AH144" s="3">
        <f t="shared" si="18"/>
        <v>0.96294156270144393</v>
      </c>
      <c r="AI144" s="3" t="str">
        <f t="shared" si="19"/>
        <v>no</v>
      </c>
      <c r="AJ144" s="1">
        <f t="shared" si="13"/>
        <v>0</v>
      </c>
      <c r="AK144" s="1">
        <v>139</v>
      </c>
    </row>
    <row r="145" spans="28:37" x14ac:dyDescent="0.55000000000000004">
      <c r="AB145" s="3">
        <v>140</v>
      </c>
      <c r="AC145" s="15">
        <v>5.2539999999999996</v>
      </c>
      <c r="AD145" s="3">
        <f t="shared" si="14"/>
        <v>570.9935287400076</v>
      </c>
      <c r="AE145" s="3">
        <f t="shared" si="15"/>
        <v>3.5026666666666668</v>
      </c>
      <c r="AF145" s="3">
        <f t="shared" si="16"/>
        <v>0.99976968724573589</v>
      </c>
      <c r="AG145" s="3">
        <f t="shared" si="17"/>
        <v>160</v>
      </c>
      <c r="AH145" s="3">
        <f t="shared" si="18"/>
        <v>0.96381656779191494</v>
      </c>
      <c r="AI145" s="3" t="str">
        <f t="shared" si="19"/>
        <v>no</v>
      </c>
      <c r="AJ145" s="1">
        <f t="shared" si="13"/>
        <v>0</v>
      </c>
      <c r="AK145" s="1">
        <v>140</v>
      </c>
    </row>
    <row r="146" spans="28:37" x14ac:dyDescent="0.55000000000000004">
      <c r="AB146" s="3">
        <v>141</v>
      </c>
      <c r="AC146" s="15">
        <f>0.2*(AC150-AC145)+AC145</f>
        <v>5.2576617999999993</v>
      </c>
      <c r="AD146" s="3">
        <f t="shared" si="14"/>
        <v>570.59584928037793</v>
      </c>
      <c r="AE146" s="3">
        <f t="shared" si="15"/>
        <v>3.5051078666666662</v>
      </c>
      <c r="AF146" s="3">
        <f t="shared" si="16"/>
        <v>0.99977178884010276</v>
      </c>
      <c r="AG146" s="3">
        <f t="shared" si="17"/>
        <v>159</v>
      </c>
      <c r="AH146" s="3">
        <f t="shared" si="18"/>
        <v>0.96436086277550548</v>
      </c>
      <c r="AI146" s="3" t="str">
        <f t="shared" si="19"/>
        <v>no</v>
      </c>
      <c r="AJ146" s="1">
        <f t="shared" si="13"/>
        <v>0</v>
      </c>
      <c r="AK146" s="1">
        <v>141</v>
      </c>
    </row>
    <row r="147" spans="28:37" x14ac:dyDescent="0.55000000000000004">
      <c r="AB147" s="3">
        <v>142</v>
      </c>
      <c r="AC147" s="15">
        <f>0.4*(AC150-AC145)+AC145</f>
        <v>5.2613235999999999</v>
      </c>
      <c r="AD147" s="3">
        <f t="shared" si="14"/>
        <v>570.1987233782769</v>
      </c>
      <c r="AE147" s="3">
        <f t="shared" si="15"/>
        <v>3.5075490666666669</v>
      </c>
      <c r="AF147" s="3">
        <f t="shared" si="16"/>
        <v>0.99977387252854721</v>
      </c>
      <c r="AG147" s="3">
        <f t="shared" si="17"/>
        <v>158</v>
      </c>
      <c r="AH147" s="3">
        <f t="shared" si="18"/>
        <v>0.96489867741261859</v>
      </c>
      <c r="AI147" s="3" t="str">
        <f t="shared" si="19"/>
        <v>no</v>
      </c>
      <c r="AJ147" s="1">
        <f t="shared" si="13"/>
        <v>0</v>
      </c>
      <c r="AK147" s="1">
        <v>142</v>
      </c>
    </row>
    <row r="148" spans="28:37" x14ac:dyDescent="0.55000000000000004">
      <c r="AB148" s="3">
        <v>143</v>
      </c>
      <c r="AC148" s="15">
        <f>0.6*(AC150-AC145)+AC145</f>
        <v>5.2649853999999996</v>
      </c>
      <c r="AD148" s="3">
        <f t="shared" si="14"/>
        <v>569.80214987870625</v>
      </c>
      <c r="AE148" s="3">
        <f t="shared" si="15"/>
        <v>3.5099902666666667</v>
      </c>
      <c r="AF148" s="3">
        <f t="shared" si="16"/>
        <v>0.99977593845131874</v>
      </c>
      <c r="AG148" s="3">
        <f t="shared" si="17"/>
        <v>157</v>
      </c>
      <c r="AH148" s="3">
        <f t="shared" si="18"/>
        <v>0.9654300736854845</v>
      </c>
      <c r="AI148" s="3" t="str">
        <f t="shared" si="19"/>
        <v>no</v>
      </c>
      <c r="AJ148" s="1">
        <f t="shared" si="13"/>
        <v>0</v>
      </c>
      <c r="AK148" s="1">
        <v>143</v>
      </c>
    </row>
    <row r="149" spans="28:37" x14ac:dyDescent="0.55000000000000004">
      <c r="AB149" s="3">
        <v>144</v>
      </c>
      <c r="AC149" s="15">
        <f>0.8*(AC150-AC145)+AC145</f>
        <v>5.2686472000000002</v>
      </c>
      <c r="AD149" s="3">
        <f t="shared" si="14"/>
        <v>569.40612762987814</v>
      </c>
      <c r="AE149" s="3">
        <f t="shared" si="15"/>
        <v>3.5124314666666665</v>
      </c>
      <c r="AF149" s="3">
        <f t="shared" si="16"/>
        <v>0.99977798674768215</v>
      </c>
      <c r="AG149" s="3">
        <f t="shared" si="17"/>
        <v>156</v>
      </c>
      <c r="AH149" s="3">
        <f t="shared" si="18"/>
        <v>0.96595511317508709</v>
      </c>
      <c r="AI149" s="3" t="str">
        <f t="shared" si="19"/>
        <v>no</v>
      </c>
      <c r="AJ149" s="1">
        <f t="shared" si="13"/>
        <v>0</v>
      </c>
      <c r="AK149" s="1">
        <v>144</v>
      </c>
    </row>
    <row r="150" spans="28:37" x14ac:dyDescent="0.55000000000000004">
      <c r="AB150" s="3">
        <v>145</v>
      </c>
      <c r="AC150" s="15">
        <v>5.2723089999999999</v>
      </c>
      <c r="AD150" s="3">
        <f t="shared" si="14"/>
        <v>569.0106554832048</v>
      </c>
      <c r="AE150" s="3">
        <f t="shared" si="15"/>
        <v>3.5148726666666668</v>
      </c>
      <c r="AF150" s="3">
        <f t="shared" si="16"/>
        <v>0.99978001755592283</v>
      </c>
      <c r="AG150" s="3">
        <f t="shared" si="17"/>
        <v>155</v>
      </c>
      <c r="AH150" s="3">
        <f t="shared" si="18"/>
        <v>0.96647385706046396</v>
      </c>
      <c r="AI150" s="3" t="str">
        <f t="shared" si="19"/>
        <v>no</v>
      </c>
      <c r="AJ150" s="1">
        <f t="shared" si="13"/>
        <v>0</v>
      </c>
      <c r="AK150" s="1">
        <v>145</v>
      </c>
    </row>
    <row r="151" spans="28:37" x14ac:dyDescent="0.55000000000000004">
      <c r="AB151" s="3">
        <v>146</v>
      </c>
      <c r="AC151" s="15">
        <f>0.2*(AC155-AC150)+AC150</f>
        <v>5.2782472</v>
      </c>
      <c r="AD151" s="3">
        <f t="shared" si="14"/>
        <v>568.37049996445785</v>
      </c>
      <c r="AE151" s="3">
        <f t="shared" si="15"/>
        <v>3.5188314666666671</v>
      </c>
      <c r="AF151" s="3">
        <f t="shared" si="16"/>
        <v>0.99978327401648648</v>
      </c>
      <c r="AG151" s="3">
        <f t="shared" si="17"/>
        <v>154</v>
      </c>
      <c r="AH151" s="3">
        <f t="shared" si="18"/>
        <v>0.96717152701456621</v>
      </c>
      <c r="AI151" s="3" t="str">
        <f t="shared" si="19"/>
        <v>no</v>
      </c>
      <c r="AJ151" s="1">
        <f t="shared" si="13"/>
        <v>0</v>
      </c>
      <c r="AK151" s="1">
        <v>146</v>
      </c>
    </row>
    <row r="152" spans="28:37" x14ac:dyDescent="0.55000000000000004">
      <c r="AB152" s="3">
        <v>147</v>
      </c>
      <c r="AC152" s="15">
        <f>0.4*(AC155-AC150)+AC150</f>
        <v>5.2841854000000001</v>
      </c>
      <c r="AD152" s="3">
        <f t="shared" si="14"/>
        <v>567.73178321865839</v>
      </c>
      <c r="AE152" s="3">
        <f t="shared" si="15"/>
        <v>3.5227902666666671</v>
      </c>
      <c r="AF152" s="3">
        <f t="shared" si="16"/>
        <v>0.99978648542797677</v>
      </c>
      <c r="AG152" s="3">
        <f t="shared" si="17"/>
        <v>153</v>
      </c>
      <c r="AH152" s="3">
        <f t="shared" si="18"/>
        <v>0.9678567216025854</v>
      </c>
      <c r="AI152" s="3" t="str">
        <f t="shared" si="19"/>
        <v>no</v>
      </c>
      <c r="AJ152" s="1">
        <f t="shared" si="13"/>
        <v>0</v>
      </c>
      <c r="AK152" s="1">
        <v>147</v>
      </c>
    </row>
    <row r="153" spans="28:37" x14ac:dyDescent="0.55000000000000004">
      <c r="AB153" s="3">
        <v>148</v>
      </c>
      <c r="AC153" s="15">
        <f>0.6*(AC155-AC150)+AC150</f>
        <v>5.2901235999999994</v>
      </c>
      <c r="AD153" s="3">
        <f t="shared" si="14"/>
        <v>567.09450040070908</v>
      </c>
      <c r="AE153" s="3">
        <f t="shared" si="15"/>
        <v>3.5267490666666661</v>
      </c>
      <c r="AF153" s="3">
        <f t="shared" si="16"/>
        <v>0.99978965236395856</v>
      </c>
      <c r="AG153" s="3">
        <f t="shared" si="17"/>
        <v>152</v>
      </c>
      <c r="AH153" s="3">
        <f t="shared" si="18"/>
        <v>0.96852962907583318</v>
      </c>
      <c r="AI153" s="3" t="str">
        <f t="shared" si="19"/>
        <v>no</v>
      </c>
      <c r="AJ153" s="1">
        <f t="shared" si="13"/>
        <v>0</v>
      </c>
      <c r="AK153" s="1">
        <v>148</v>
      </c>
    </row>
    <row r="154" spans="28:37" x14ac:dyDescent="0.55000000000000004">
      <c r="AB154" s="3">
        <v>149</v>
      </c>
      <c r="AC154" s="15">
        <f>0.8*(AC155-AC150)+AC150</f>
        <v>5.2960617999999995</v>
      </c>
      <c r="AD154" s="3">
        <f t="shared" si="14"/>
        <v>566.45864668724221</v>
      </c>
      <c r="AE154" s="3">
        <f t="shared" si="15"/>
        <v>3.5307078666666665</v>
      </c>
      <c r="AF154" s="3">
        <f t="shared" si="16"/>
        <v>0.99979277539143763</v>
      </c>
      <c r="AG154" s="3">
        <f t="shared" si="17"/>
        <v>151</v>
      </c>
      <c r="AH154" s="3">
        <f t="shared" si="18"/>
        <v>0.96919043556966378</v>
      </c>
      <c r="AI154" s="3" t="str">
        <f t="shared" si="19"/>
        <v>no</v>
      </c>
      <c r="AJ154" s="1">
        <f t="shared" si="13"/>
        <v>0</v>
      </c>
      <c r="AK154" s="1">
        <v>149</v>
      </c>
    </row>
    <row r="155" spans="28:37" x14ac:dyDescent="0.55000000000000004">
      <c r="AB155" s="3">
        <v>150</v>
      </c>
      <c r="AC155" s="15">
        <v>5.3019999999999996</v>
      </c>
      <c r="AD155" s="3">
        <f t="shared" si="14"/>
        <v>565.82421727649944</v>
      </c>
      <c r="AE155" s="3">
        <f t="shared" si="15"/>
        <v>3.5346666666666668</v>
      </c>
      <c r="AF155" s="3">
        <f t="shared" si="16"/>
        <v>0.9997958550709255</v>
      </c>
      <c r="AG155" s="3">
        <f t="shared" si="17"/>
        <v>150</v>
      </c>
      <c r="AH155" s="3">
        <f t="shared" si="18"/>
        <v>0.96983932510872939</v>
      </c>
      <c r="AI155" s="3" t="str">
        <f t="shared" si="19"/>
        <v>no</v>
      </c>
      <c r="AJ155" s="1">
        <f t="shared" si="13"/>
        <v>0</v>
      </c>
      <c r="AK155" s="1">
        <v>150</v>
      </c>
    </row>
    <row r="156" spans="28:37" x14ac:dyDescent="0.55000000000000004">
      <c r="AB156" s="3">
        <v>151</v>
      </c>
      <c r="AC156" s="15">
        <f>0.2*(AC160-AC155)+AC155</f>
        <v>5.3067663999999999</v>
      </c>
      <c r="AD156" s="3">
        <f t="shared" si="14"/>
        <v>565.31600863380754</v>
      </c>
      <c r="AE156" s="3">
        <f t="shared" si="15"/>
        <v>3.5378442666666667</v>
      </c>
      <c r="AF156" s="3">
        <f t="shared" si="16"/>
        <v>0.99979829604316373</v>
      </c>
      <c r="AG156" s="3">
        <f t="shared" si="17"/>
        <v>149</v>
      </c>
      <c r="AH156" s="3">
        <f t="shared" si="18"/>
        <v>0.97039029641904773</v>
      </c>
      <c r="AI156" s="3" t="str">
        <f t="shared" si="19"/>
        <v>no</v>
      </c>
      <c r="AJ156" s="1">
        <f t="shared" si="13"/>
        <v>0</v>
      </c>
      <c r="AK156" s="1">
        <v>151</v>
      </c>
    </row>
    <row r="157" spans="28:37" x14ac:dyDescent="0.55000000000000004">
      <c r="AB157" s="3">
        <v>152</v>
      </c>
      <c r="AC157" s="15">
        <f>0.4*(AC160-AC155)+AC155</f>
        <v>5.3115328000000002</v>
      </c>
      <c r="AD157" s="3">
        <f t="shared" si="14"/>
        <v>564.80871209154543</v>
      </c>
      <c r="AE157" s="3">
        <f t="shared" si="15"/>
        <v>3.5410218666666666</v>
      </c>
      <c r="AF157" s="3">
        <f t="shared" si="16"/>
        <v>0.99980070972803925</v>
      </c>
      <c r="AG157" s="3">
        <f t="shared" si="17"/>
        <v>148</v>
      </c>
      <c r="AH157" s="3">
        <f t="shared" si="18"/>
        <v>0.97093291691852823</v>
      </c>
      <c r="AI157" s="3" t="str">
        <f t="shared" si="19"/>
        <v>no</v>
      </c>
      <c r="AJ157" s="1">
        <f t="shared" si="13"/>
        <v>0</v>
      </c>
      <c r="AK157" s="1">
        <v>152</v>
      </c>
    </row>
    <row r="158" spans="28:37" x14ac:dyDescent="0.55000000000000004">
      <c r="AB158" s="3">
        <v>153</v>
      </c>
      <c r="AC158" s="15">
        <f>0.6*(AC160-AC155)+AC155</f>
        <v>5.3162991999999996</v>
      </c>
      <c r="AD158" s="3">
        <f t="shared" si="14"/>
        <v>564.30232519644494</v>
      </c>
      <c r="AE158" s="3">
        <f t="shared" si="15"/>
        <v>3.5441994666666665</v>
      </c>
      <c r="AF158" s="3">
        <f t="shared" si="16"/>
        <v>0.99980309640649567</v>
      </c>
      <c r="AG158" s="3">
        <f t="shared" si="17"/>
        <v>147</v>
      </c>
      <c r="AH158" s="3">
        <f t="shared" si="18"/>
        <v>0.97146729196720616</v>
      </c>
      <c r="AI158" s="3" t="str">
        <f t="shared" si="19"/>
        <v>no</v>
      </c>
      <c r="AJ158" s="1">
        <f t="shared" si="13"/>
        <v>0</v>
      </c>
      <c r="AK158" s="1">
        <v>153</v>
      </c>
    </row>
    <row r="159" spans="28:37" x14ac:dyDescent="0.55000000000000004">
      <c r="AB159" s="3">
        <v>154</v>
      </c>
      <c r="AC159" s="15">
        <f>0.8*(AC160-AC155)+AC155</f>
        <v>5.3210655999999998</v>
      </c>
      <c r="AD159" s="3">
        <f t="shared" si="14"/>
        <v>563.7968455040284</v>
      </c>
      <c r="AE159" s="3">
        <f t="shared" si="15"/>
        <v>3.5473770666666664</v>
      </c>
      <c r="AF159" s="3">
        <f t="shared" si="16"/>
        <v>0.99980545635687557</v>
      </c>
      <c r="AG159" s="3">
        <f t="shared" si="17"/>
        <v>146</v>
      </c>
      <c r="AH159" s="3">
        <f t="shared" si="18"/>
        <v>0.97199352593724475</v>
      </c>
      <c r="AI159" s="3" t="str">
        <f t="shared" si="19"/>
        <v>no</v>
      </c>
      <c r="AJ159" s="1">
        <f t="shared" si="13"/>
        <v>0</v>
      </c>
      <c r="AK159" s="1">
        <v>154</v>
      </c>
    </row>
    <row r="160" spans="28:37" x14ac:dyDescent="0.55000000000000004">
      <c r="AB160" s="3">
        <v>155</v>
      </c>
      <c r="AC160" s="15">
        <v>5.3258320000000001</v>
      </c>
      <c r="AD160" s="3">
        <f t="shared" si="14"/>
        <v>563.29227057856872</v>
      </c>
      <c r="AE160" s="3">
        <f t="shared" si="15"/>
        <v>3.5505546666666667</v>
      </c>
      <c r="AF160" s="3">
        <f t="shared" si="16"/>
        <v>0.99980778985494134</v>
      </c>
      <c r="AG160" s="3">
        <f t="shared" si="17"/>
        <v>145</v>
      </c>
      <c r="AH160" s="3">
        <f t="shared" si="18"/>
        <v>0.97251172221523741</v>
      </c>
      <c r="AI160" s="3" t="str">
        <f t="shared" si="19"/>
        <v>no</v>
      </c>
      <c r="AJ160" s="1">
        <f t="shared" si="13"/>
        <v>0</v>
      </c>
      <c r="AK160" s="1">
        <v>155</v>
      </c>
    </row>
    <row r="161" spans="28:37" x14ac:dyDescent="0.55000000000000004">
      <c r="AB161" s="3">
        <v>156</v>
      </c>
      <c r="AC161" s="15">
        <f>0.2*(AC165-AC160)+AC160</f>
        <v>5.3317275999999998</v>
      </c>
      <c r="AD161" s="3">
        <f t="shared" si="14"/>
        <v>562.6694056913185</v>
      </c>
      <c r="AE161" s="3">
        <f t="shared" si="15"/>
        <v>3.5544850666666665</v>
      </c>
      <c r="AF161" s="3">
        <f t="shared" si="16"/>
        <v>0.99981063999097941</v>
      </c>
      <c r="AG161" s="3">
        <f t="shared" si="17"/>
        <v>144</v>
      </c>
      <c r="AH161" s="3">
        <f t="shared" si="18"/>
        <v>0.97309805750937639</v>
      </c>
      <c r="AI161" s="3" t="str">
        <f t="shared" si="19"/>
        <v>no</v>
      </c>
      <c r="AJ161" s="1">
        <f t="shared" si="13"/>
        <v>0</v>
      </c>
      <c r="AK161" s="1">
        <v>156</v>
      </c>
    </row>
    <row r="162" spans="28:37" x14ac:dyDescent="0.55000000000000004">
      <c r="AB162" s="3">
        <v>157</v>
      </c>
      <c r="AC162" s="15">
        <f>0.4*(AC165-AC160)+AC160</f>
        <v>5.3376232000000003</v>
      </c>
      <c r="AD162" s="3">
        <f t="shared" si="14"/>
        <v>562.04791675815557</v>
      </c>
      <c r="AE162" s="3">
        <f t="shared" si="15"/>
        <v>3.5584154666666667</v>
      </c>
      <c r="AF162" s="3">
        <f t="shared" si="16"/>
        <v>0.99981345058595406</v>
      </c>
      <c r="AG162" s="3">
        <f t="shared" si="17"/>
        <v>143</v>
      </c>
      <c r="AH162" s="3">
        <f t="shared" si="18"/>
        <v>0.97367368731113757</v>
      </c>
      <c r="AI162" s="3" t="str">
        <f t="shared" si="19"/>
        <v>no</v>
      </c>
      <c r="AJ162" s="1">
        <f t="shared" si="13"/>
        <v>0</v>
      </c>
      <c r="AK162" s="1">
        <v>157</v>
      </c>
    </row>
    <row r="163" spans="28:37" x14ac:dyDescent="0.55000000000000004">
      <c r="AB163" s="3">
        <v>158</v>
      </c>
      <c r="AC163" s="15">
        <f>0.6*(AC165-AC160)+AC160</f>
        <v>5.3435188</v>
      </c>
      <c r="AD163" s="3">
        <f t="shared" si="14"/>
        <v>561.42779922473562</v>
      </c>
      <c r="AE163" s="3">
        <f t="shared" si="15"/>
        <v>3.5623458666666665</v>
      </c>
      <c r="AF163" s="3">
        <f t="shared" si="16"/>
        <v>0.99981622214561849</v>
      </c>
      <c r="AG163" s="3">
        <f t="shared" si="17"/>
        <v>142</v>
      </c>
      <c r="AH163" s="3">
        <f t="shared" si="18"/>
        <v>0.97423877784648028</v>
      </c>
      <c r="AI163" s="3" t="str">
        <f t="shared" si="19"/>
        <v>no</v>
      </c>
      <c r="AJ163" s="1">
        <f t="shared" si="13"/>
        <v>0</v>
      </c>
      <c r="AK163" s="1">
        <v>158</v>
      </c>
    </row>
    <row r="164" spans="28:37" x14ac:dyDescent="0.55000000000000004">
      <c r="AB164" s="3">
        <v>159</v>
      </c>
      <c r="AC164" s="15">
        <f>0.8*(AC165-AC160)+AC160</f>
        <v>5.3494144000000006</v>
      </c>
      <c r="AD164" s="3">
        <f t="shared" si="14"/>
        <v>560.80904855679148</v>
      </c>
      <c r="AE164" s="3">
        <f t="shared" si="15"/>
        <v>3.5662762666666672</v>
      </c>
      <c r="AF164" s="3">
        <f t="shared" si="16"/>
        <v>0.99981895516989971</v>
      </c>
      <c r="AG164" s="3">
        <f t="shared" si="17"/>
        <v>141</v>
      </c>
      <c r="AH164" s="3">
        <f t="shared" si="18"/>
        <v>0.97479349334211107</v>
      </c>
      <c r="AI164" s="3" t="str">
        <f t="shared" si="19"/>
        <v>no</v>
      </c>
      <c r="AJ164" s="1">
        <f t="shared" si="13"/>
        <v>0</v>
      </c>
      <c r="AK164" s="1">
        <v>159</v>
      </c>
    </row>
    <row r="165" spans="28:37" x14ac:dyDescent="0.55000000000000004">
      <c r="AB165" s="3">
        <v>160</v>
      </c>
      <c r="AC165" s="15">
        <v>5.3553100000000002</v>
      </c>
      <c r="AD165" s="3">
        <f t="shared" si="14"/>
        <v>560.19166024002345</v>
      </c>
      <c r="AE165" s="3">
        <f t="shared" si="15"/>
        <v>3.5702066666666665</v>
      </c>
      <c r="AF165" s="3">
        <f t="shared" si="16"/>
        <v>0.99982165015295577</v>
      </c>
      <c r="AG165" s="3">
        <f t="shared" si="17"/>
        <v>140</v>
      </c>
      <c r="AH165" s="3">
        <f t="shared" si="18"/>
        <v>0.97533799603515348</v>
      </c>
      <c r="AI165" s="3" t="str">
        <f t="shared" si="19"/>
        <v>no</v>
      </c>
      <c r="AJ165" s="1">
        <f t="shared" ref="AJ165:AJ228" si="20">IF(AI165=AI164,0,1)</f>
        <v>0</v>
      </c>
      <c r="AK165" s="1">
        <v>160</v>
      </c>
    </row>
    <row r="166" spans="28:37" x14ac:dyDescent="0.55000000000000004">
      <c r="AB166" s="3">
        <v>161</v>
      </c>
      <c r="AC166" s="15">
        <f>0.2*(AC170-AC165)+AC165</f>
        <v>5.3568818</v>
      </c>
      <c r="AD166" s="3">
        <f t="shared" si="14"/>
        <v>560.02729050321773</v>
      </c>
      <c r="AE166" s="3">
        <f t="shared" si="15"/>
        <v>3.5712545333333336</v>
      </c>
      <c r="AF166" s="3">
        <f t="shared" si="16"/>
        <v>0.99982236229002419</v>
      </c>
      <c r="AG166" s="3">
        <f t="shared" si="17"/>
        <v>139</v>
      </c>
      <c r="AH166" s="3">
        <f t="shared" si="18"/>
        <v>0.97560856347452718</v>
      </c>
      <c r="AI166" s="3" t="str">
        <f t="shared" si="19"/>
        <v>no</v>
      </c>
      <c r="AJ166" s="1">
        <f t="shared" si="20"/>
        <v>0</v>
      </c>
      <c r="AK166" s="1">
        <v>161</v>
      </c>
    </row>
    <row r="167" spans="28:37" x14ac:dyDescent="0.55000000000000004">
      <c r="AB167" s="3">
        <v>162</v>
      </c>
      <c r="AC167" s="15">
        <f>0.4*(AC170-AC165)+AC165</f>
        <v>5.3584535999999998</v>
      </c>
      <c r="AD167" s="3">
        <f t="shared" si="14"/>
        <v>559.86301719585663</v>
      </c>
      <c r="AE167" s="3">
        <f t="shared" si="15"/>
        <v>3.5723024000000003</v>
      </c>
      <c r="AF167" s="3">
        <f t="shared" si="16"/>
        <v>0.99982307176711482</v>
      </c>
      <c r="AG167" s="3">
        <f t="shared" si="17"/>
        <v>138</v>
      </c>
      <c r="AH167" s="3">
        <f t="shared" si="18"/>
        <v>0.97587745745186161</v>
      </c>
      <c r="AI167" s="3" t="str">
        <f t="shared" si="19"/>
        <v>no</v>
      </c>
      <c r="AJ167" s="1">
        <f t="shared" si="20"/>
        <v>0</v>
      </c>
      <c r="AK167" s="1">
        <v>162</v>
      </c>
    </row>
    <row r="168" spans="28:37" x14ac:dyDescent="0.55000000000000004">
      <c r="AB168" s="3">
        <v>163</v>
      </c>
      <c r="AC168" s="15">
        <f>0.6*(AC170-AC165)+AC165</f>
        <v>5.3600254000000005</v>
      </c>
      <c r="AD168" s="3">
        <f t="shared" si="14"/>
        <v>559.69884023310783</v>
      </c>
      <c r="AE168" s="3">
        <f t="shared" si="15"/>
        <v>3.573350266666667</v>
      </c>
      <c r="AF168" s="3">
        <f t="shared" si="16"/>
        <v>0.99982377859338689</v>
      </c>
      <c r="AG168" s="3">
        <f t="shared" si="17"/>
        <v>137</v>
      </c>
      <c r="AH168" s="3">
        <f t="shared" si="18"/>
        <v>0.97614468556051326</v>
      </c>
      <c r="AI168" s="3" t="str">
        <f t="shared" si="19"/>
        <v>no</v>
      </c>
      <c r="AJ168" s="1">
        <f t="shared" si="20"/>
        <v>0</v>
      </c>
      <c r="AK168" s="1">
        <v>163</v>
      </c>
    </row>
    <row r="169" spans="28:37" x14ac:dyDescent="0.55000000000000004">
      <c r="AB169" s="3">
        <v>164</v>
      </c>
      <c r="AC169" s="15">
        <f>0.8*(AC170-AC165)+AC165</f>
        <v>5.3615972000000003</v>
      </c>
      <c r="AD169" s="3">
        <f t="shared" si="14"/>
        <v>559.53475953023849</v>
      </c>
      <c r="AE169" s="3">
        <f t="shared" si="15"/>
        <v>3.5743981333333332</v>
      </c>
      <c r="AF169" s="3">
        <f t="shared" si="16"/>
        <v>0.99982448277797165</v>
      </c>
      <c r="AG169" s="3">
        <f t="shared" si="17"/>
        <v>136</v>
      </c>
      <c r="AH169" s="3">
        <f t="shared" si="18"/>
        <v>0.97641025537271764</v>
      </c>
      <c r="AI169" s="3" t="str">
        <f t="shared" si="19"/>
        <v>no</v>
      </c>
      <c r="AJ169" s="1">
        <f t="shared" si="20"/>
        <v>0</v>
      </c>
      <c r="AK169" s="1">
        <v>164</v>
      </c>
    </row>
    <row r="170" spans="28:37" x14ac:dyDescent="0.55000000000000004">
      <c r="AB170" s="3">
        <v>165</v>
      </c>
      <c r="AC170" s="15">
        <v>5.3631690000000001</v>
      </c>
      <c r="AD170" s="3">
        <f t="shared" si="14"/>
        <v>559.37077500261501</v>
      </c>
      <c r="AE170" s="3">
        <f t="shared" si="15"/>
        <v>3.5754460000000003</v>
      </c>
      <c r="AF170" s="3">
        <f t="shared" si="16"/>
        <v>0.99982518432997169</v>
      </c>
      <c r="AG170" s="3">
        <f t="shared" si="17"/>
        <v>135</v>
      </c>
      <c r="AH170" s="3">
        <f t="shared" si="18"/>
        <v>0.97667417443949534</v>
      </c>
      <c r="AI170" s="3" t="str">
        <f t="shared" si="19"/>
        <v>no</v>
      </c>
      <c r="AJ170" s="1">
        <f t="shared" si="20"/>
        <v>0</v>
      </c>
      <c r="AK170" s="1">
        <v>165</v>
      </c>
    </row>
    <row r="171" spans="28:37" x14ac:dyDescent="0.55000000000000004">
      <c r="AB171" s="3">
        <v>166</v>
      </c>
      <c r="AC171" s="15">
        <f>0.2*(AC175-AC170)+AC170</f>
        <v>5.3680576000000002</v>
      </c>
      <c r="AD171" s="3">
        <f t="shared" si="14"/>
        <v>558.86136542201041</v>
      </c>
      <c r="AE171" s="3">
        <f t="shared" si="15"/>
        <v>3.5787050666666667</v>
      </c>
      <c r="AF171" s="3">
        <f t="shared" si="16"/>
        <v>0.99982734956331665</v>
      </c>
      <c r="AG171" s="3">
        <f t="shared" si="17"/>
        <v>134</v>
      </c>
      <c r="AH171" s="3">
        <f t="shared" si="18"/>
        <v>0.97712845565612061</v>
      </c>
      <c r="AI171" s="3" t="str">
        <f t="shared" si="19"/>
        <v>no</v>
      </c>
      <c r="AJ171" s="1">
        <f t="shared" si="20"/>
        <v>0</v>
      </c>
      <c r="AK171" s="1">
        <v>166</v>
      </c>
    </row>
    <row r="172" spans="28:37" x14ac:dyDescent="0.55000000000000004">
      <c r="AB172" s="3">
        <v>167</v>
      </c>
      <c r="AC172" s="15">
        <f>0.4*(AC175-AC170)+AC170</f>
        <v>5.3729462000000003</v>
      </c>
      <c r="AD172" s="3">
        <f t="shared" si="14"/>
        <v>558.35288281874102</v>
      </c>
      <c r="AE172" s="3">
        <f t="shared" si="15"/>
        <v>3.5819641333333334</v>
      </c>
      <c r="AF172" s="3">
        <f t="shared" si="16"/>
        <v>0.99982948968974972</v>
      </c>
      <c r="AG172" s="3">
        <f t="shared" si="17"/>
        <v>133</v>
      </c>
      <c r="AH172" s="3">
        <f t="shared" si="18"/>
        <v>0.97757544854543554</v>
      </c>
      <c r="AI172" s="3" t="str">
        <f t="shared" si="19"/>
        <v>no</v>
      </c>
      <c r="AJ172" s="1">
        <f t="shared" si="20"/>
        <v>0</v>
      </c>
      <c r="AK172" s="1">
        <v>167</v>
      </c>
    </row>
    <row r="173" spans="28:37" x14ac:dyDescent="0.55000000000000004">
      <c r="AB173" s="3">
        <v>168</v>
      </c>
      <c r="AC173" s="15">
        <f>0.6*(AC175-AC170)+AC170</f>
        <v>5.3778347999999996</v>
      </c>
      <c r="AD173" s="3">
        <f t="shared" si="14"/>
        <v>557.84532466486326</v>
      </c>
      <c r="AE173" s="3">
        <f t="shared" si="15"/>
        <v>3.5852232000000002</v>
      </c>
      <c r="AF173" s="3">
        <f t="shared" si="16"/>
        <v>0.99983160497792989</v>
      </c>
      <c r="AG173" s="3">
        <f t="shared" si="17"/>
        <v>132</v>
      </c>
      <c r="AH173" s="3">
        <f t="shared" si="18"/>
        <v>0.97801525131461065</v>
      </c>
      <c r="AI173" s="3" t="str">
        <f t="shared" si="19"/>
        <v>no</v>
      </c>
      <c r="AJ173" s="1">
        <f t="shared" si="20"/>
        <v>0</v>
      </c>
      <c r="AK173" s="1">
        <v>168</v>
      </c>
    </row>
    <row r="174" spans="28:37" x14ac:dyDescent="0.55000000000000004">
      <c r="AB174" s="3">
        <v>169</v>
      </c>
      <c r="AC174" s="15">
        <f>0.8*(AC175-AC170)+AC170</f>
        <v>5.3827233999999997</v>
      </c>
      <c r="AD174" s="3">
        <f t="shared" si="14"/>
        <v>557.3386884416168</v>
      </c>
      <c r="AE174" s="3">
        <f t="shared" si="15"/>
        <v>3.5884822666666665</v>
      </c>
      <c r="AF174" s="3">
        <f t="shared" si="16"/>
        <v>0.99983369569392244</v>
      </c>
      <c r="AG174" s="3">
        <f t="shared" si="17"/>
        <v>131</v>
      </c>
      <c r="AH174" s="3">
        <f t="shared" si="18"/>
        <v>0.97844796114068433</v>
      </c>
      <c r="AI174" s="3" t="str">
        <f t="shared" si="19"/>
        <v>no</v>
      </c>
      <c r="AJ174" s="1">
        <f t="shared" si="20"/>
        <v>0</v>
      </c>
      <c r="AK174" s="1">
        <v>169</v>
      </c>
    </row>
    <row r="175" spans="28:37" x14ac:dyDescent="0.55000000000000004">
      <c r="AB175" s="3">
        <v>170</v>
      </c>
      <c r="AC175" s="15">
        <v>5.3876119999999998</v>
      </c>
      <c r="AD175" s="3">
        <f t="shared" si="14"/>
        <v>556.83297163938312</v>
      </c>
      <c r="AE175" s="3">
        <f t="shared" si="15"/>
        <v>3.5917413333333332</v>
      </c>
      <c r="AF175" s="3">
        <f t="shared" si="16"/>
        <v>0.99983576210122127</v>
      </c>
      <c r="AG175" s="3">
        <f t="shared" si="17"/>
        <v>130</v>
      </c>
      <c r="AH175" s="3">
        <f t="shared" si="18"/>
        <v>0.97887367417551896</v>
      </c>
      <c r="AI175" s="3" t="str">
        <f t="shared" si="19"/>
        <v>no</v>
      </c>
      <c r="AJ175" s="1">
        <f t="shared" si="20"/>
        <v>0</v>
      </c>
      <c r="AK175" s="1">
        <v>170</v>
      </c>
    </row>
    <row r="176" spans="28:37" x14ac:dyDescent="0.55000000000000004">
      <c r="AB176" s="3">
        <v>171</v>
      </c>
      <c r="AC176" s="15">
        <f>0.2*(AC180-AC175)+AC175</f>
        <v>5.3900711999999995</v>
      </c>
      <c r="AD176" s="3">
        <f t="shared" si="14"/>
        <v>556.57891866066632</v>
      </c>
      <c r="AE176" s="3">
        <f t="shared" si="15"/>
        <v>3.5933807999999998</v>
      </c>
      <c r="AF176" s="3">
        <f t="shared" si="16"/>
        <v>0.99983679249553314</v>
      </c>
      <c r="AG176" s="3">
        <f t="shared" si="17"/>
        <v>129</v>
      </c>
      <c r="AH176" s="3">
        <f t="shared" si="18"/>
        <v>0.97916463281053601</v>
      </c>
      <c r="AI176" s="3" t="str">
        <f t="shared" si="19"/>
        <v>no</v>
      </c>
      <c r="AJ176" s="1">
        <f t="shared" si="20"/>
        <v>0</v>
      </c>
      <c r="AK176" s="1">
        <v>171</v>
      </c>
    </row>
    <row r="177" spans="28:37" x14ac:dyDescent="0.55000000000000004">
      <c r="AB177" s="3">
        <v>172</v>
      </c>
      <c r="AC177" s="15">
        <f>0.4*(AC180-AC175)+AC175</f>
        <v>5.3925304000000001</v>
      </c>
      <c r="AD177" s="3">
        <f t="shared" si="14"/>
        <v>556.32509739768921</v>
      </c>
      <c r="AE177" s="3">
        <f t="shared" si="15"/>
        <v>3.5950202666666669</v>
      </c>
      <c r="AF177" s="3">
        <f t="shared" si="16"/>
        <v>0.99983781683740425</v>
      </c>
      <c r="AG177" s="3">
        <f t="shared" si="17"/>
        <v>128</v>
      </c>
      <c r="AH177" s="3">
        <f t="shared" si="18"/>
        <v>0.97945290009915997</v>
      </c>
      <c r="AI177" s="3" t="str">
        <f t="shared" si="19"/>
        <v>no</v>
      </c>
      <c r="AJ177" s="1">
        <f t="shared" si="20"/>
        <v>0</v>
      </c>
      <c r="AK177" s="1">
        <v>172</v>
      </c>
    </row>
    <row r="178" spans="28:37" x14ac:dyDescent="0.55000000000000004">
      <c r="AB178" s="3">
        <v>173</v>
      </c>
      <c r="AC178" s="15">
        <f>0.6*(AC180-AC175)+AC175</f>
        <v>5.3949895999999997</v>
      </c>
      <c r="AD178" s="3">
        <f t="shared" si="14"/>
        <v>556.07150753358269</v>
      </c>
      <c r="AE178" s="3">
        <f t="shared" si="15"/>
        <v>3.596659733333333</v>
      </c>
      <c r="AF178" s="3">
        <f t="shared" si="16"/>
        <v>0.99983883515964878</v>
      </c>
      <c r="AG178" s="3">
        <f t="shared" si="17"/>
        <v>127</v>
      </c>
      <c r="AH178" s="3">
        <f t="shared" si="18"/>
        <v>0.97973849549507686</v>
      </c>
      <c r="AI178" s="3" t="str">
        <f t="shared" si="19"/>
        <v>no</v>
      </c>
      <c r="AJ178" s="1">
        <f t="shared" si="20"/>
        <v>0</v>
      </c>
      <c r="AK178" s="1">
        <v>173</v>
      </c>
    </row>
    <row r="179" spans="28:37" x14ac:dyDescent="0.55000000000000004">
      <c r="AB179" s="3">
        <v>174</v>
      </c>
      <c r="AC179" s="15">
        <f>0.8*(AC180-AC175)+AC175</f>
        <v>5.3974488000000003</v>
      </c>
      <c r="AD179" s="3">
        <f t="shared" si="14"/>
        <v>555.81814875205487</v>
      </c>
      <c r="AE179" s="3">
        <f t="shared" si="15"/>
        <v>3.5982992</v>
      </c>
      <c r="AF179" s="3">
        <f t="shared" si="16"/>
        <v>0.99983984749492072</v>
      </c>
      <c r="AG179" s="3">
        <f t="shared" si="17"/>
        <v>126</v>
      </c>
      <c r="AH179" s="3">
        <f t="shared" si="18"/>
        <v>0.98002143835092248</v>
      </c>
      <c r="AI179" s="3" t="str">
        <f t="shared" si="19"/>
        <v>no</v>
      </c>
      <c r="AJ179" s="1">
        <f t="shared" si="20"/>
        <v>0</v>
      </c>
      <c r="AK179" s="1">
        <v>174</v>
      </c>
    </row>
    <row r="180" spans="28:37" x14ac:dyDescent="0.55000000000000004">
      <c r="AB180" s="3">
        <v>175</v>
      </c>
      <c r="AC180" s="15">
        <v>5.3999079999999999</v>
      </c>
      <c r="AD180" s="3">
        <f t="shared" si="14"/>
        <v>555.56502073739034</v>
      </c>
      <c r="AE180" s="3">
        <f t="shared" si="15"/>
        <v>3.5999386666666666</v>
      </c>
      <c r="AF180" s="3">
        <f t="shared" si="16"/>
        <v>0.99984085387571386</v>
      </c>
      <c r="AG180" s="3">
        <f t="shared" si="17"/>
        <v>125</v>
      </c>
      <c r="AH180" s="3">
        <f t="shared" si="18"/>
        <v>0.98030174791828506</v>
      </c>
      <c r="AI180" s="3" t="str">
        <f t="shared" si="19"/>
        <v>no</v>
      </c>
      <c r="AJ180" s="1">
        <f t="shared" si="20"/>
        <v>0</v>
      </c>
      <c r="AK180" s="1">
        <v>175</v>
      </c>
    </row>
    <row r="181" spans="28:37" x14ac:dyDescent="0.55000000000000004">
      <c r="AB181" s="3">
        <v>176</v>
      </c>
      <c r="AC181" s="15">
        <f>0.2*(AC185-AC180)+AC180</f>
        <v>5.4046269999999996</v>
      </c>
      <c r="AD181" s="3">
        <f t="shared" si="14"/>
        <v>555.07993428593693</v>
      </c>
      <c r="AE181" s="3">
        <f t="shared" si="15"/>
        <v>3.6030846666666663</v>
      </c>
      <c r="AF181" s="3">
        <f t="shared" si="16"/>
        <v>0.99984276847881737</v>
      </c>
      <c r="AG181" s="3">
        <f t="shared" si="17"/>
        <v>124</v>
      </c>
      <c r="AH181" s="3">
        <f t="shared" si="18"/>
        <v>0.98069061969638738</v>
      </c>
      <c r="AI181" s="3" t="str">
        <f t="shared" si="19"/>
        <v>no</v>
      </c>
      <c r="AJ181" s="1">
        <f t="shared" si="20"/>
        <v>0</v>
      </c>
      <c r="AK181" s="1">
        <v>176</v>
      </c>
    </row>
    <row r="182" spans="28:37" x14ac:dyDescent="0.55000000000000004">
      <c r="AB182" s="3">
        <v>177</v>
      </c>
      <c r="AC182" s="15">
        <f>0.4*(AC185-AC180)+AC180</f>
        <v>5.4093460000000002</v>
      </c>
      <c r="AD182" s="3">
        <f t="shared" si="14"/>
        <v>554.59569419297634</v>
      </c>
      <c r="AE182" s="3">
        <f t="shared" si="15"/>
        <v>3.6062306666666668</v>
      </c>
      <c r="AF182" s="3">
        <f t="shared" si="16"/>
        <v>0.99984466150186901</v>
      </c>
      <c r="AG182" s="3">
        <f t="shared" si="17"/>
        <v>123</v>
      </c>
      <c r="AH182" s="3">
        <f t="shared" si="18"/>
        <v>0.98107328343214539</v>
      </c>
      <c r="AI182" s="3" t="str">
        <f t="shared" si="19"/>
        <v>no</v>
      </c>
      <c r="AJ182" s="1">
        <f t="shared" si="20"/>
        <v>0</v>
      </c>
      <c r="AK182" s="1">
        <v>177</v>
      </c>
    </row>
    <row r="183" spans="28:37" x14ac:dyDescent="0.55000000000000004">
      <c r="AB183" s="3">
        <v>178</v>
      </c>
      <c r="AC183" s="15">
        <f>0.6*(AC185-AC180)+AC180</f>
        <v>5.4140649999999999</v>
      </c>
      <c r="AD183" s="3">
        <f t="shared" si="14"/>
        <v>554.11229824540339</v>
      </c>
      <c r="AE183" s="3">
        <f t="shared" si="15"/>
        <v>3.6093766666666669</v>
      </c>
      <c r="AF183" s="3">
        <f t="shared" si="16"/>
        <v>0.99984653316957939</v>
      </c>
      <c r="AG183" s="3">
        <f t="shared" si="17"/>
        <v>122</v>
      </c>
      <c r="AH183" s="3">
        <f t="shared" si="18"/>
        <v>0.98144982222390242</v>
      </c>
      <c r="AI183" s="3" t="str">
        <f t="shared" si="19"/>
        <v>no</v>
      </c>
      <c r="AJ183" s="1">
        <f t="shared" si="20"/>
        <v>0</v>
      </c>
      <c r="AK183" s="1">
        <v>178</v>
      </c>
    </row>
    <row r="184" spans="28:37" x14ac:dyDescent="0.55000000000000004">
      <c r="AB184" s="3">
        <v>179</v>
      </c>
      <c r="AC184" s="15">
        <f>0.8*(AC185-AC180)+AC180</f>
        <v>5.4187840000000005</v>
      </c>
      <c r="AD184" s="3">
        <f t="shared" si="14"/>
        <v>553.62974423782157</v>
      </c>
      <c r="AE184" s="3">
        <f t="shared" si="15"/>
        <v>3.612522666666667</v>
      </c>
      <c r="AF184" s="3">
        <f t="shared" si="16"/>
        <v>0.99984838370454432</v>
      </c>
      <c r="AG184" s="3">
        <f t="shared" si="17"/>
        <v>121</v>
      </c>
      <c r="AH184" s="3">
        <f t="shared" si="18"/>
        <v>0.98182031828991401</v>
      </c>
      <c r="AI184" s="3" t="str">
        <f t="shared" si="19"/>
        <v>no</v>
      </c>
      <c r="AJ184" s="1">
        <f t="shared" si="20"/>
        <v>0</v>
      </c>
      <c r="AK184" s="1">
        <v>179</v>
      </c>
    </row>
    <row r="185" spans="28:37" x14ac:dyDescent="0.55000000000000004">
      <c r="AB185" s="3">
        <v>180</v>
      </c>
      <c r="AC185" s="15">
        <v>5.4235030000000002</v>
      </c>
      <c r="AD185" s="3">
        <f t="shared" si="14"/>
        <v>553.14802997251036</v>
      </c>
      <c r="AE185" s="3">
        <f t="shared" si="15"/>
        <v>3.6156686666666666</v>
      </c>
      <c r="AF185" s="3">
        <f t="shared" si="16"/>
        <v>0.99985021332726232</v>
      </c>
      <c r="AG185" s="3">
        <f t="shared" si="17"/>
        <v>120</v>
      </c>
      <c r="AH185" s="3">
        <f t="shared" si="18"/>
        <v>0.98218485297333813</v>
      </c>
      <c r="AI185" s="3" t="str">
        <f t="shared" si="19"/>
        <v>no</v>
      </c>
      <c r="AJ185" s="1">
        <f t="shared" si="20"/>
        <v>0</v>
      </c>
      <c r="AK185" s="1">
        <v>180</v>
      </c>
    </row>
    <row r="186" spans="28:37" x14ac:dyDescent="0.55000000000000004">
      <c r="AB186" s="3">
        <v>181</v>
      </c>
      <c r="AC186" s="15">
        <f>0.2*(AC190-AC185)+AC185</f>
        <v>5.4271354000000001</v>
      </c>
      <c r="AD186" s="3">
        <f t="shared" si="14"/>
        <v>552.77780613323193</v>
      </c>
      <c r="AE186" s="3">
        <f t="shared" si="15"/>
        <v>3.6180902666666666</v>
      </c>
      <c r="AF186" s="3">
        <f t="shared" si="16"/>
        <v>0.99985160755356317</v>
      </c>
      <c r="AG186" s="3">
        <f t="shared" si="17"/>
        <v>119</v>
      </c>
      <c r="AH186" s="3">
        <f t="shared" si="18"/>
        <v>0.98249501262078531</v>
      </c>
      <c r="AI186" s="3" t="str">
        <f t="shared" si="19"/>
        <v>no</v>
      </c>
      <c r="AJ186" s="1">
        <f t="shared" si="20"/>
        <v>0</v>
      </c>
      <c r="AK186" s="1">
        <v>181</v>
      </c>
    </row>
    <row r="187" spans="28:37" x14ac:dyDescent="0.55000000000000004">
      <c r="AB187" s="3">
        <v>182</v>
      </c>
      <c r="AC187" s="15">
        <f>0.4*(AC190-AC185)+AC185</f>
        <v>5.4307677999999999</v>
      </c>
      <c r="AD187" s="3">
        <f t="shared" si="14"/>
        <v>552.40807754660398</v>
      </c>
      <c r="AE187" s="3">
        <f t="shared" si="15"/>
        <v>3.6205118666666669</v>
      </c>
      <c r="AF187" s="3">
        <f t="shared" si="16"/>
        <v>0.99985298961762026</v>
      </c>
      <c r="AG187" s="3">
        <f t="shared" si="17"/>
        <v>118</v>
      </c>
      <c r="AH187" s="3">
        <f t="shared" si="18"/>
        <v>0.982801118405628</v>
      </c>
      <c r="AI187" s="3" t="str">
        <f t="shared" si="19"/>
        <v>no</v>
      </c>
      <c r="AJ187" s="1">
        <f t="shared" si="20"/>
        <v>0</v>
      </c>
      <c r="AK187" s="1">
        <v>182</v>
      </c>
    </row>
    <row r="188" spans="28:37" x14ac:dyDescent="0.55000000000000004">
      <c r="AB188" s="3">
        <v>183</v>
      </c>
      <c r="AC188" s="15">
        <f>0.6*(AC190-AC185)+AC185</f>
        <v>5.4344002000000007</v>
      </c>
      <c r="AD188" s="3">
        <f t="shared" si="14"/>
        <v>552.03884321953319</v>
      </c>
      <c r="AE188" s="3">
        <f t="shared" si="15"/>
        <v>3.6229334666666668</v>
      </c>
      <c r="AF188" s="3">
        <f t="shared" si="16"/>
        <v>0.99985435961749447</v>
      </c>
      <c r="AG188" s="3">
        <f t="shared" si="17"/>
        <v>117</v>
      </c>
      <c r="AH188" s="3">
        <f t="shared" si="18"/>
        <v>0.98310321364613384</v>
      </c>
      <c r="AI188" s="3" t="str">
        <f t="shared" si="19"/>
        <v>no</v>
      </c>
      <c r="AJ188" s="1">
        <f t="shared" si="20"/>
        <v>0</v>
      </c>
      <c r="AK188" s="1">
        <v>183</v>
      </c>
    </row>
    <row r="189" spans="28:37" x14ac:dyDescent="0.55000000000000004">
      <c r="AB189" s="3">
        <v>184</v>
      </c>
      <c r="AC189" s="15">
        <f>0.8*(AC190-AC185)+AC185</f>
        <v>5.4380326000000005</v>
      </c>
      <c r="AD189" s="3">
        <f t="shared" si="14"/>
        <v>551.67010216157951</v>
      </c>
      <c r="AE189" s="3">
        <f t="shared" si="15"/>
        <v>3.6253550666666667</v>
      </c>
      <c r="AF189" s="3">
        <f t="shared" si="16"/>
        <v>0.99985571765053161</v>
      </c>
      <c r="AG189" s="3">
        <f t="shared" si="17"/>
        <v>116</v>
      </c>
      <c r="AH189" s="3">
        <f t="shared" si="18"/>
        <v>0.98340134130032231</v>
      </c>
      <c r="AI189" s="3" t="str">
        <f t="shared" si="19"/>
        <v>no</v>
      </c>
      <c r="AJ189" s="1">
        <f t="shared" si="20"/>
        <v>0</v>
      </c>
      <c r="AK189" s="1">
        <v>184</v>
      </c>
    </row>
    <row r="190" spans="28:37" x14ac:dyDescent="0.55000000000000004">
      <c r="AB190" s="3">
        <v>185</v>
      </c>
      <c r="AC190" s="15">
        <v>5.4416650000000004</v>
      </c>
      <c r="AD190" s="3">
        <f t="shared" si="14"/>
        <v>551.30185338494744</v>
      </c>
      <c r="AE190" s="3">
        <f t="shared" si="15"/>
        <v>3.6277766666666666</v>
      </c>
      <c r="AF190" s="3">
        <f t="shared" si="16"/>
        <v>0.99985706381336681</v>
      </c>
      <c r="AG190" s="3">
        <f t="shared" si="17"/>
        <v>115</v>
      </c>
      <c r="AH190" s="3">
        <f t="shared" si="18"/>
        <v>0.98369554396745651</v>
      </c>
      <c r="AI190" s="3" t="str">
        <f t="shared" si="19"/>
        <v>no</v>
      </c>
      <c r="AJ190" s="1">
        <f t="shared" si="20"/>
        <v>0</v>
      </c>
      <c r="AK190" s="1">
        <v>185</v>
      </c>
    </row>
    <row r="191" spans="28:37" x14ac:dyDescent="0.55000000000000004">
      <c r="AB191" s="3">
        <v>186</v>
      </c>
      <c r="AC191" s="15">
        <f>0.2*(AC195-AC190)+AC190</f>
        <v>5.4439782000000001</v>
      </c>
      <c r="AD191" s="3">
        <f t="shared" si="14"/>
        <v>551.06759979310721</v>
      </c>
      <c r="AE191" s="3">
        <f t="shared" si="15"/>
        <v>3.6293187999999996</v>
      </c>
      <c r="AF191" s="3">
        <f t="shared" si="16"/>
        <v>0.99985791493976195</v>
      </c>
      <c r="AG191" s="3">
        <f t="shared" si="17"/>
        <v>114</v>
      </c>
      <c r="AH191" s="3">
        <f t="shared" si="18"/>
        <v>0.98393164805480204</v>
      </c>
      <c r="AI191" s="3" t="str">
        <f t="shared" si="19"/>
        <v>no</v>
      </c>
      <c r="AJ191" s="1">
        <f t="shared" si="20"/>
        <v>0</v>
      </c>
      <c r="AK191" s="1">
        <v>186</v>
      </c>
    </row>
    <row r="192" spans="28:37" x14ac:dyDescent="0.55000000000000004">
      <c r="AB192" s="3">
        <v>187</v>
      </c>
      <c r="AC192" s="15">
        <f>0.4*(AC195-AC190)+AC190</f>
        <v>5.4462913999999998</v>
      </c>
      <c r="AD192" s="3">
        <f t="shared" si="14"/>
        <v>550.83354519003524</v>
      </c>
      <c r="AE192" s="3">
        <f t="shared" si="15"/>
        <v>3.630860933333333</v>
      </c>
      <c r="AF192" s="3">
        <f t="shared" si="16"/>
        <v>0.99985876131580032</v>
      </c>
      <c r="AG192" s="3">
        <f t="shared" si="17"/>
        <v>113</v>
      </c>
      <c r="AH192" s="3">
        <f t="shared" si="18"/>
        <v>0.98416560482557136</v>
      </c>
      <c r="AI192" s="3" t="str">
        <f t="shared" si="19"/>
        <v>no</v>
      </c>
      <c r="AJ192" s="1">
        <f t="shared" si="20"/>
        <v>0</v>
      </c>
      <c r="AK192" s="1">
        <v>187</v>
      </c>
    </row>
    <row r="193" spans="28:37" x14ac:dyDescent="0.55000000000000004">
      <c r="AB193" s="3">
        <v>188</v>
      </c>
      <c r="AC193" s="15">
        <f>0.6*(AC195-AC190)+AC190</f>
        <v>5.4486046000000004</v>
      </c>
      <c r="AD193" s="3">
        <f t="shared" si="14"/>
        <v>550.59968932228992</v>
      </c>
      <c r="AE193" s="3">
        <f t="shared" si="15"/>
        <v>3.6324030666666669</v>
      </c>
      <c r="AF193" s="3">
        <f t="shared" si="16"/>
        <v>0.99985960296599319</v>
      </c>
      <c r="AG193" s="3">
        <f t="shared" si="17"/>
        <v>112</v>
      </c>
      <c r="AH193" s="3">
        <f t="shared" si="18"/>
        <v>0.98439742945816455</v>
      </c>
      <c r="AI193" s="3" t="str">
        <f t="shared" si="19"/>
        <v>no</v>
      </c>
      <c r="AJ193" s="1">
        <f t="shared" si="20"/>
        <v>0</v>
      </c>
      <c r="AK193" s="1">
        <v>188</v>
      </c>
    </row>
    <row r="194" spans="28:37" x14ac:dyDescent="0.55000000000000004">
      <c r="AB194" s="3">
        <v>189</v>
      </c>
      <c r="AC194" s="15">
        <f>0.8*(AC195-AC190)+AC190</f>
        <v>5.4509178</v>
      </c>
      <c r="AD194" s="3">
        <f t="shared" si="14"/>
        <v>550.36603193686028</v>
      </c>
      <c r="AE194" s="3">
        <f t="shared" si="15"/>
        <v>3.6339451999999999</v>
      </c>
      <c r="AF194" s="3">
        <f t="shared" si="16"/>
        <v>0.99986043991473761</v>
      </c>
      <c r="AG194" s="3">
        <f t="shared" si="17"/>
        <v>111</v>
      </c>
      <c r="AH194" s="3">
        <f t="shared" si="18"/>
        <v>0.98462713705159588</v>
      </c>
      <c r="AI194" s="3" t="str">
        <f t="shared" si="19"/>
        <v>no</v>
      </c>
      <c r="AJ194" s="1">
        <f t="shared" si="20"/>
        <v>0</v>
      </c>
      <c r="AK194" s="1">
        <v>189</v>
      </c>
    </row>
    <row r="195" spans="28:37" x14ac:dyDescent="0.55000000000000004">
      <c r="AB195" s="3">
        <v>190</v>
      </c>
      <c r="AC195" s="15">
        <v>5.4532309999999997</v>
      </c>
      <c r="AD195" s="3">
        <f t="shared" si="14"/>
        <v>550.13257278116407</v>
      </c>
      <c r="AE195" s="3">
        <f t="shared" si="15"/>
        <v>3.6354873333333333</v>
      </c>
      <c r="AF195" s="3">
        <f t="shared" si="16"/>
        <v>0.99986127218631637</v>
      </c>
      <c r="AG195" s="3">
        <f t="shared" si="17"/>
        <v>110</v>
      </c>
      <c r="AH195" s="3">
        <f t="shared" si="18"/>
        <v>0.98485474262551642</v>
      </c>
      <c r="AI195" s="3" t="str">
        <f t="shared" si="19"/>
        <v>no</v>
      </c>
      <c r="AJ195" s="1">
        <f t="shared" si="20"/>
        <v>0</v>
      </c>
      <c r="AK195" s="1">
        <v>190</v>
      </c>
    </row>
    <row r="196" spans="28:37" x14ac:dyDescent="0.55000000000000004">
      <c r="AB196" s="3">
        <v>191</v>
      </c>
      <c r="AC196" s="15">
        <f>0.2*(AC200-AC195)+AC195</f>
        <v>5.4564541999999996</v>
      </c>
      <c r="AD196" s="3">
        <f t="shared" si="14"/>
        <v>549.80760216039209</v>
      </c>
      <c r="AE196" s="3">
        <f t="shared" si="15"/>
        <v>3.6376361333333329</v>
      </c>
      <c r="AF196" s="3">
        <f t="shared" si="16"/>
        <v>0.9998624241154267</v>
      </c>
      <c r="AG196" s="3">
        <f t="shared" si="17"/>
        <v>109</v>
      </c>
      <c r="AH196" s="3">
        <f t="shared" si="18"/>
        <v>0.98511508897021449</v>
      </c>
      <c r="AI196" s="3" t="str">
        <f t="shared" si="19"/>
        <v>no</v>
      </c>
      <c r="AJ196" s="1">
        <f t="shared" si="20"/>
        <v>0</v>
      </c>
      <c r="AK196" s="1">
        <v>191</v>
      </c>
    </row>
    <row r="197" spans="28:37" x14ac:dyDescent="0.55000000000000004">
      <c r="AB197" s="3">
        <v>192</v>
      </c>
      <c r="AC197" s="15">
        <f>0.4*(AC200-AC195)+AC195</f>
        <v>5.4596773999999995</v>
      </c>
      <c r="AD197" s="3">
        <f t="shared" si="14"/>
        <v>549.48301524188958</v>
      </c>
      <c r="AE197" s="3">
        <f t="shared" si="15"/>
        <v>3.6397849333333334</v>
      </c>
      <c r="AF197" s="3">
        <f t="shared" si="16"/>
        <v>0.99986356707552526</v>
      </c>
      <c r="AG197" s="3">
        <f t="shared" si="17"/>
        <v>108</v>
      </c>
      <c r="AH197" s="3">
        <f t="shared" si="18"/>
        <v>0.98537227890492507</v>
      </c>
      <c r="AI197" s="3" t="str">
        <f t="shared" si="19"/>
        <v>no</v>
      </c>
      <c r="AJ197" s="1">
        <f t="shared" si="20"/>
        <v>0</v>
      </c>
      <c r="AK197" s="1">
        <v>192</v>
      </c>
    </row>
    <row r="198" spans="28:37" x14ac:dyDescent="0.55000000000000004">
      <c r="AB198" s="3">
        <v>193</v>
      </c>
      <c r="AC198" s="15">
        <f>0.6*(AC200-AC195)+AC195</f>
        <v>5.4629006000000002</v>
      </c>
      <c r="AD198" s="3">
        <f t="shared" si="14"/>
        <v>549.15881134648498</v>
      </c>
      <c r="AE198" s="3">
        <f t="shared" si="15"/>
        <v>3.6419337333333339</v>
      </c>
      <c r="AF198" s="3">
        <f t="shared" si="16"/>
        <v>0.99986470113120895</v>
      </c>
      <c r="AG198" s="3">
        <f t="shared" si="17"/>
        <v>107</v>
      </c>
      <c r="AH198" s="3">
        <f t="shared" si="18"/>
        <v>0.98562634326626297</v>
      </c>
      <c r="AI198" s="3" t="str">
        <f t="shared" si="19"/>
        <v>no</v>
      </c>
      <c r="AJ198" s="1">
        <f t="shared" si="20"/>
        <v>0</v>
      </c>
      <c r="AK198" s="1">
        <v>193</v>
      </c>
    </row>
    <row r="199" spans="28:37" x14ac:dyDescent="0.55000000000000004">
      <c r="AB199" s="3">
        <v>194</v>
      </c>
      <c r="AC199" s="15">
        <f>0.8*(AC200-AC195)+AC195</f>
        <v>5.4661238000000001</v>
      </c>
      <c r="AD199" s="3">
        <f t="shared" ref="AD199:AD262" si="21">$D$12/AC199</f>
        <v>548.83498979660874</v>
      </c>
      <c r="AE199" s="3">
        <f t="shared" ref="AE199:AE262" si="22">($D$15-$D$8)/AD199</f>
        <v>3.6440825333333331</v>
      </c>
      <c r="AF199" s="3">
        <f t="shared" ref="AF199:AF262" si="23">NORMSDIST(AE199)</f>
        <v>0.99986582634665366</v>
      </c>
      <c r="AG199" s="3">
        <f t="shared" ref="AG199:AG262" si="24">$D$7-AB199</f>
        <v>106</v>
      </c>
      <c r="AH199" s="3">
        <f t="shared" ref="AH199:AH262" si="25">AF199^AG199</f>
        <v>0.98587731265620382</v>
      </c>
      <c r="AI199" s="3" t="str">
        <f t="shared" si="19"/>
        <v>no</v>
      </c>
      <c r="AJ199" s="1">
        <f t="shared" si="20"/>
        <v>0</v>
      </c>
      <c r="AK199" s="1">
        <v>194</v>
      </c>
    </row>
    <row r="200" spans="28:37" x14ac:dyDescent="0.55000000000000004">
      <c r="AB200" s="3">
        <v>195</v>
      </c>
      <c r="AC200" s="15">
        <v>5.469347</v>
      </c>
      <c r="AD200" s="3">
        <f t="shared" si="21"/>
        <v>548.511549916288</v>
      </c>
      <c r="AE200" s="3">
        <f t="shared" si="22"/>
        <v>3.6462313333333332</v>
      </c>
      <c r="AF200" s="3">
        <f t="shared" si="23"/>
        <v>0.99986694278561605</v>
      </c>
      <c r="AG200" s="3">
        <f t="shared" si="24"/>
        <v>105</v>
      </c>
      <c r="AH200" s="3">
        <f t="shared" si="25"/>
        <v>0.98612521744299353</v>
      </c>
      <c r="AI200" s="3" t="str">
        <f t="shared" ref="AI200:AI263" si="26">IF(AH200&gt;0.99,"YES","no")</f>
        <v>no</v>
      </c>
      <c r="AJ200" s="1">
        <f t="shared" si="20"/>
        <v>0</v>
      </c>
      <c r="AK200" s="1">
        <v>195</v>
      </c>
    </row>
    <row r="201" spans="28:37" x14ac:dyDescent="0.55000000000000004">
      <c r="AB201" s="3">
        <v>196</v>
      </c>
      <c r="AC201" s="15">
        <f>0.2*(AC205-AC200)+AC200</f>
        <v>5.4727734000000003</v>
      </c>
      <c r="AD201" s="3">
        <f t="shared" si="21"/>
        <v>548.1681372007838</v>
      </c>
      <c r="AE201" s="3">
        <f t="shared" si="22"/>
        <v>3.6485156000000001</v>
      </c>
      <c r="AF201" s="3">
        <f t="shared" si="23"/>
        <v>0.99986812005521397</v>
      </c>
      <c r="AG201" s="3">
        <f t="shared" si="24"/>
        <v>104</v>
      </c>
      <c r="AH201" s="3">
        <f t="shared" si="25"/>
        <v>0.98637722270292338</v>
      </c>
      <c r="AI201" s="3" t="str">
        <f t="shared" si="26"/>
        <v>no</v>
      </c>
      <c r="AJ201" s="1">
        <f t="shared" si="20"/>
        <v>0</v>
      </c>
      <c r="AK201" s="1">
        <v>196</v>
      </c>
    </row>
    <row r="202" spans="28:37" x14ac:dyDescent="0.55000000000000004">
      <c r="AB202" s="3">
        <v>197</v>
      </c>
      <c r="AC202" s="15">
        <f>0.4*(AC205-AC200)+AC200</f>
        <v>5.4761997999999998</v>
      </c>
      <c r="AD202" s="3">
        <f t="shared" si="21"/>
        <v>547.82515422465042</v>
      </c>
      <c r="AE202" s="3">
        <f t="shared" si="22"/>
        <v>3.650799866666667</v>
      </c>
      <c r="AF202" s="3">
        <f t="shared" si="23"/>
        <v>0.99986928755400883</v>
      </c>
      <c r="AG202" s="3">
        <f t="shared" si="24"/>
        <v>103</v>
      </c>
      <c r="AH202" s="3">
        <f t="shared" si="25"/>
        <v>0.98662597579628797</v>
      </c>
      <c r="AI202" s="3" t="str">
        <f t="shared" si="26"/>
        <v>no</v>
      </c>
      <c r="AJ202" s="1">
        <f t="shared" si="20"/>
        <v>0</v>
      </c>
      <c r="AK202" s="1">
        <v>197</v>
      </c>
    </row>
    <row r="203" spans="28:37" x14ac:dyDescent="0.55000000000000004">
      <c r="AB203" s="3">
        <v>198</v>
      </c>
      <c r="AC203" s="15">
        <f>0.6*(AC205-AC200)+AC200</f>
        <v>5.4796262000000002</v>
      </c>
      <c r="AD203" s="3">
        <f t="shared" si="21"/>
        <v>547.48260018174233</v>
      </c>
      <c r="AE203" s="3">
        <f t="shared" si="22"/>
        <v>3.6530841333333335</v>
      </c>
      <c r="AF203" s="3">
        <f t="shared" si="23"/>
        <v>0.99987044535705238</v>
      </c>
      <c r="AG203" s="3">
        <f t="shared" si="24"/>
        <v>102</v>
      </c>
      <c r="AH203" s="3">
        <f t="shared" si="25"/>
        <v>0.98687151072501433</v>
      </c>
      <c r="AI203" s="3" t="str">
        <f t="shared" si="26"/>
        <v>no</v>
      </c>
      <c r="AJ203" s="1">
        <f t="shared" si="20"/>
        <v>0</v>
      </c>
      <c r="AK203" s="1">
        <v>198</v>
      </c>
    </row>
    <row r="204" spans="28:37" x14ac:dyDescent="0.55000000000000004">
      <c r="AB204" s="3">
        <v>199</v>
      </c>
      <c r="AC204" s="15">
        <f>0.8*(AC205-AC200)+AC200</f>
        <v>5.4830525999999997</v>
      </c>
      <c r="AD204" s="3">
        <f t="shared" si="21"/>
        <v>547.14047426792877</v>
      </c>
      <c r="AE204" s="3">
        <f t="shared" si="22"/>
        <v>3.6553684</v>
      </c>
      <c r="AF204" s="3">
        <f t="shared" si="23"/>
        <v>0.99987159353887423</v>
      </c>
      <c r="AG204" s="3">
        <f t="shared" si="24"/>
        <v>101</v>
      </c>
      <c r="AH204" s="3">
        <f t="shared" si="25"/>
        <v>0.98711386121042122</v>
      </c>
      <c r="AI204" s="3" t="str">
        <f t="shared" si="26"/>
        <v>no</v>
      </c>
      <c r="AJ204" s="1">
        <f t="shared" si="20"/>
        <v>0</v>
      </c>
      <c r="AK204" s="1">
        <v>199</v>
      </c>
    </row>
    <row r="205" spans="28:37" x14ac:dyDescent="0.55000000000000004">
      <c r="AB205" s="3">
        <v>200</v>
      </c>
      <c r="AC205" s="15">
        <v>5.4864790000000001</v>
      </c>
      <c r="AD205" s="3">
        <f t="shared" si="21"/>
        <v>546.79877568108793</v>
      </c>
      <c r="AE205" s="3">
        <f t="shared" si="22"/>
        <v>3.6576526666666673</v>
      </c>
      <c r="AF205" s="3">
        <f t="shared" si="23"/>
        <v>0.99987273217348438</v>
      </c>
      <c r="AG205" s="3">
        <f t="shared" si="24"/>
        <v>100</v>
      </c>
      <c r="AH205" s="3">
        <f t="shared" si="25"/>
        <v>0.98735306069451778</v>
      </c>
      <c r="AI205" s="3" t="str">
        <f t="shared" si="26"/>
        <v>no</v>
      </c>
      <c r="AJ205" s="1">
        <f t="shared" si="20"/>
        <v>0</v>
      </c>
      <c r="AK205" s="1">
        <v>200</v>
      </c>
    </row>
    <row r="206" spans="28:37" x14ac:dyDescent="0.55000000000000004">
      <c r="AB206" s="3">
        <v>201</v>
      </c>
      <c r="AC206" s="15">
        <f>0.2*(AC210-AC205)+AC205</f>
        <v>5.4922269999999997</v>
      </c>
      <c r="AD206" s="3">
        <f t="shared" si="21"/>
        <v>546.22651248755744</v>
      </c>
      <c r="AE206" s="3">
        <f t="shared" si="22"/>
        <v>3.6614846666666665</v>
      </c>
      <c r="AF206" s="3">
        <f t="shared" si="23"/>
        <v>0.99987462106427794</v>
      </c>
      <c r="AG206" s="3">
        <f t="shared" si="24"/>
        <v>99</v>
      </c>
      <c r="AH206" s="3">
        <f t="shared" si="25"/>
        <v>0.98766343427719261</v>
      </c>
      <c r="AI206" s="3" t="str">
        <f t="shared" si="26"/>
        <v>no</v>
      </c>
      <c r="AJ206" s="1">
        <f t="shared" si="20"/>
        <v>0</v>
      </c>
      <c r="AK206" s="1">
        <v>201</v>
      </c>
    </row>
    <row r="207" spans="28:37" x14ac:dyDescent="0.55000000000000004">
      <c r="AB207" s="3">
        <v>202</v>
      </c>
      <c r="AC207" s="15">
        <f>0.4*(AC210-AC205)+AC205</f>
        <v>5.4979750000000003</v>
      </c>
      <c r="AD207" s="3">
        <f t="shared" si="21"/>
        <v>545.65544586870612</v>
      </c>
      <c r="AE207" s="3">
        <f t="shared" si="22"/>
        <v>3.665316666666667</v>
      </c>
      <c r="AF207" s="3">
        <f t="shared" si="23"/>
        <v>0.99987648363749748</v>
      </c>
      <c r="AG207" s="3">
        <f t="shared" si="24"/>
        <v>98</v>
      </c>
      <c r="AH207" s="3">
        <f t="shared" si="25"/>
        <v>0.98796762385857451</v>
      </c>
      <c r="AI207" s="3" t="str">
        <f t="shared" si="26"/>
        <v>no</v>
      </c>
      <c r="AJ207" s="1">
        <f t="shared" si="20"/>
        <v>0</v>
      </c>
      <c r="AK207" s="1">
        <v>202</v>
      </c>
    </row>
    <row r="208" spans="28:37" x14ac:dyDescent="0.55000000000000004">
      <c r="AB208" s="3">
        <v>203</v>
      </c>
      <c r="AC208" s="15">
        <f>0.6*(AC210-AC205)+AC205</f>
        <v>5.5037229999999999</v>
      </c>
      <c r="AD208" s="3">
        <f t="shared" si="21"/>
        <v>545.08557207548415</v>
      </c>
      <c r="AE208" s="3">
        <f t="shared" si="22"/>
        <v>3.6691486666666671</v>
      </c>
      <c r="AF208" s="3">
        <f t="shared" si="23"/>
        <v>0.99987832023285184</v>
      </c>
      <c r="AG208" s="3">
        <f t="shared" si="24"/>
        <v>97</v>
      </c>
      <c r="AH208" s="3">
        <f t="shared" si="25"/>
        <v>0.98826573429501141</v>
      </c>
      <c r="AI208" s="3" t="str">
        <f t="shared" si="26"/>
        <v>no</v>
      </c>
      <c r="AJ208" s="1">
        <f t="shared" si="20"/>
        <v>0</v>
      </c>
      <c r="AK208" s="1">
        <v>203</v>
      </c>
    </row>
    <row r="209" spans="28:37" x14ac:dyDescent="0.55000000000000004">
      <c r="AB209" s="3">
        <v>204</v>
      </c>
      <c r="AC209" s="15">
        <f>0.8*(AC210-AC205)+AC205</f>
        <v>5.5094710000000005</v>
      </c>
      <c r="AD209" s="3">
        <f t="shared" si="21"/>
        <v>544.5168873744866</v>
      </c>
      <c r="AE209" s="3">
        <f t="shared" si="22"/>
        <v>3.6729806666666667</v>
      </c>
      <c r="AF209" s="3">
        <f t="shared" si="23"/>
        <v>0.99988013118606944</v>
      </c>
      <c r="AG209" s="3">
        <f t="shared" si="24"/>
        <v>96</v>
      </c>
      <c r="AH209" s="3">
        <f t="shared" si="25"/>
        <v>0.98855786896764519</v>
      </c>
      <c r="AI209" s="3" t="str">
        <f t="shared" si="26"/>
        <v>no</v>
      </c>
      <c r="AJ209" s="1">
        <f t="shared" si="20"/>
        <v>0</v>
      </c>
      <c r="AK209" s="1">
        <v>204</v>
      </c>
    </row>
    <row r="210" spans="28:37" x14ac:dyDescent="0.55000000000000004">
      <c r="AB210" s="3">
        <v>205</v>
      </c>
      <c r="AC210" s="15">
        <v>5.5152190000000001</v>
      </c>
      <c r="AD210" s="3">
        <f t="shared" si="21"/>
        <v>543.94938804787262</v>
      </c>
      <c r="AE210" s="3">
        <f t="shared" si="22"/>
        <v>3.6768126666666667</v>
      </c>
      <c r="AF210" s="3">
        <f t="shared" si="23"/>
        <v>0.99988191682893923</v>
      </c>
      <c r="AG210" s="3">
        <f t="shared" si="24"/>
        <v>95</v>
      </c>
      <c r="AH210" s="3">
        <f t="shared" si="25"/>
        <v>0.98884412979692105</v>
      </c>
      <c r="AI210" s="3" t="str">
        <f t="shared" si="26"/>
        <v>no</v>
      </c>
      <c r="AJ210" s="1">
        <f t="shared" si="20"/>
        <v>0</v>
      </c>
      <c r="AK210" s="1">
        <v>205</v>
      </c>
    </row>
    <row r="211" spans="28:37" x14ac:dyDescent="0.55000000000000004">
      <c r="AB211" s="3">
        <v>206</v>
      </c>
      <c r="AC211" s="15">
        <f>0.2*(AC215-AC210)+AC210</f>
        <v>5.5174694000000004</v>
      </c>
      <c r="AD211" s="3">
        <f t="shared" si="21"/>
        <v>543.72752842090972</v>
      </c>
      <c r="AE211" s="3">
        <f t="shared" si="22"/>
        <v>3.6783129333333338</v>
      </c>
      <c r="AF211" s="3">
        <f t="shared" si="23"/>
        <v>0.99988260910305315</v>
      </c>
      <c r="AG211" s="3">
        <f t="shared" si="24"/>
        <v>94</v>
      </c>
      <c r="AH211" s="3">
        <f t="shared" si="25"/>
        <v>0.98902527452103772</v>
      </c>
      <c r="AI211" s="3" t="str">
        <f t="shared" si="26"/>
        <v>no</v>
      </c>
      <c r="AJ211" s="1">
        <f t="shared" si="20"/>
        <v>0</v>
      </c>
      <c r="AK211" s="1">
        <v>206</v>
      </c>
    </row>
    <row r="212" spans="28:37" x14ac:dyDescent="0.55000000000000004">
      <c r="AB212" s="3">
        <v>207</v>
      </c>
      <c r="AC212" s="15">
        <f>0.4*(AC215-AC210)+AC210</f>
        <v>5.5197197999999998</v>
      </c>
      <c r="AD212" s="3">
        <f t="shared" si="21"/>
        <v>543.50584969910972</v>
      </c>
      <c r="AE212" s="3">
        <f t="shared" si="22"/>
        <v>3.6798131999999999</v>
      </c>
      <c r="AF212" s="3">
        <f t="shared" si="23"/>
        <v>0.99988329756740901</v>
      </c>
      <c r="AG212" s="3">
        <f t="shared" si="24"/>
        <v>93</v>
      </c>
      <c r="AH212" s="3">
        <f t="shared" si="25"/>
        <v>0.98920473209667159</v>
      </c>
      <c r="AI212" s="3" t="str">
        <f t="shared" si="26"/>
        <v>no</v>
      </c>
      <c r="AJ212" s="1">
        <f t="shared" si="20"/>
        <v>0</v>
      </c>
      <c r="AK212" s="1">
        <v>207</v>
      </c>
    </row>
    <row r="213" spans="28:37" x14ac:dyDescent="0.55000000000000004">
      <c r="AB213" s="3">
        <v>208</v>
      </c>
      <c r="AC213" s="15">
        <f>0.6*(AC215-AC210)+AC210</f>
        <v>5.5219702000000002</v>
      </c>
      <c r="AD213" s="3">
        <f t="shared" si="21"/>
        <v>543.28435166129657</v>
      </c>
      <c r="AE213" s="3">
        <f t="shared" si="22"/>
        <v>3.6813134666666665</v>
      </c>
      <c r="AF213" s="3">
        <f t="shared" si="23"/>
        <v>0.99988398224143205</v>
      </c>
      <c r="AG213" s="3">
        <f t="shared" si="24"/>
        <v>92</v>
      </c>
      <c r="AH213" s="3">
        <f t="shared" si="25"/>
        <v>0.98938251467318006</v>
      </c>
      <c r="AI213" s="3" t="str">
        <f t="shared" si="26"/>
        <v>no</v>
      </c>
      <c r="AJ213" s="1">
        <f t="shared" si="20"/>
        <v>0</v>
      </c>
      <c r="AK213" s="1">
        <v>208</v>
      </c>
    </row>
    <row r="214" spans="28:37" x14ac:dyDescent="0.55000000000000004">
      <c r="AB214" s="3">
        <v>209</v>
      </c>
      <c r="AC214" s="15">
        <f>0.8*(AC215-AC210)+AC210</f>
        <v>5.5242205999999996</v>
      </c>
      <c r="AD214" s="3">
        <f t="shared" si="21"/>
        <v>543.06303408665474</v>
      </c>
      <c r="AE214" s="3">
        <f t="shared" si="22"/>
        <v>3.6828137333333331</v>
      </c>
      <c r="AF214" s="3">
        <f t="shared" si="23"/>
        <v>0.99988466314445723</v>
      </c>
      <c r="AG214" s="3">
        <f t="shared" si="24"/>
        <v>91</v>
      </c>
      <c r="AH214" s="3">
        <f t="shared" si="25"/>
        <v>0.98955863433279667</v>
      </c>
      <c r="AI214" s="3" t="str">
        <f t="shared" si="26"/>
        <v>no</v>
      </c>
      <c r="AJ214" s="1">
        <f t="shared" si="20"/>
        <v>0</v>
      </c>
      <c r="AK214" s="1">
        <v>209</v>
      </c>
    </row>
    <row r="215" spans="28:37" x14ac:dyDescent="0.55000000000000004">
      <c r="AB215" s="3">
        <v>210</v>
      </c>
      <c r="AC215" s="15">
        <v>5.5264709999999999</v>
      </c>
      <c r="AD215" s="3">
        <f t="shared" si="21"/>
        <v>542.84189675472828</v>
      </c>
      <c r="AE215" s="3">
        <f t="shared" si="22"/>
        <v>3.6843140000000001</v>
      </c>
      <c r="AF215" s="3">
        <f t="shared" si="23"/>
        <v>0.99988534029572995</v>
      </c>
      <c r="AG215" s="3">
        <f t="shared" si="24"/>
        <v>90</v>
      </c>
      <c r="AH215" s="3">
        <f t="shared" si="25"/>
        <v>0.98973310309087781</v>
      </c>
      <c r="AI215" s="3" t="str">
        <f t="shared" si="26"/>
        <v>no</v>
      </c>
      <c r="AJ215" s="1">
        <f t="shared" si="20"/>
        <v>0</v>
      </c>
      <c r="AK215" s="1">
        <v>210</v>
      </c>
    </row>
    <row r="216" spans="28:37" x14ac:dyDescent="0.55000000000000004">
      <c r="AB216" s="3">
        <v>211</v>
      </c>
      <c r="AC216" s="15">
        <f>0.2*(AC220-AC215)+AC215</f>
        <v>5.5304973999999998</v>
      </c>
      <c r="AD216" s="3">
        <f t="shared" si="21"/>
        <v>542.44668842986891</v>
      </c>
      <c r="AE216" s="3">
        <f t="shared" si="22"/>
        <v>3.6869982666666665</v>
      </c>
      <c r="AF216" s="3">
        <f t="shared" si="23"/>
        <v>0.99988654254900533</v>
      </c>
      <c r="AG216" s="3">
        <f t="shared" si="24"/>
        <v>89</v>
      </c>
      <c r="AH216" s="3">
        <f t="shared" si="25"/>
        <v>0.98995253048093057</v>
      </c>
      <c r="AI216" s="3" t="str">
        <f t="shared" si="26"/>
        <v>no</v>
      </c>
      <c r="AJ216" s="1">
        <f t="shared" si="20"/>
        <v>0</v>
      </c>
      <c r="AK216" s="1">
        <v>211</v>
      </c>
    </row>
    <row r="217" spans="28:37" x14ac:dyDescent="0.55000000000000004">
      <c r="AB217" s="3">
        <v>212</v>
      </c>
      <c r="AC217" s="15">
        <f>0.4*(AC220-AC215)+AC215</f>
        <v>5.5345237999999997</v>
      </c>
      <c r="AD217" s="3">
        <f t="shared" si="21"/>
        <v>542.05205513796875</v>
      </c>
      <c r="AE217" s="3">
        <f t="shared" si="22"/>
        <v>3.689682533333333</v>
      </c>
      <c r="AF217" s="3">
        <f t="shared" si="23"/>
        <v>0.99988773296240907</v>
      </c>
      <c r="AG217" s="3">
        <f t="shared" si="24"/>
        <v>88</v>
      </c>
      <c r="AH217" s="3">
        <f t="shared" si="25"/>
        <v>0.99016859346740116</v>
      </c>
      <c r="AI217" s="3" t="str">
        <f t="shared" si="26"/>
        <v>YES</v>
      </c>
      <c r="AJ217" s="1">
        <f t="shared" si="20"/>
        <v>1</v>
      </c>
      <c r="AK217" s="1">
        <v>212</v>
      </c>
    </row>
    <row r="218" spans="28:37" x14ac:dyDescent="0.55000000000000004">
      <c r="AB218" s="3">
        <v>213</v>
      </c>
      <c r="AC218" s="15">
        <f>0.6*(AC220-AC215)+AC215</f>
        <v>5.5385502000000004</v>
      </c>
      <c r="AD218" s="3">
        <f t="shared" si="21"/>
        <v>541.65799562491998</v>
      </c>
      <c r="AE218" s="3">
        <f t="shared" si="22"/>
        <v>3.6923668000000003</v>
      </c>
      <c r="AF218" s="3">
        <f t="shared" si="23"/>
        <v>0.99988891164404836</v>
      </c>
      <c r="AG218" s="3">
        <f t="shared" si="24"/>
        <v>87</v>
      </c>
      <c r="AH218" s="3">
        <f t="shared" si="25"/>
        <v>0.99038133433207454</v>
      </c>
      <c r="AI218" s="3" t="str">
        <f t="shared" si="26"/>
        <v>YES</v>
      </c>
      <c r="AJ218" s="1">
        <f t="shared" si="20"/>
        <v>0</v>
      </c>
      <c r="AK218" s="1">
        <v>213</v>
      </c>
    </row>
    <row r="219" spans="28:37" x14ac:dyDescent="0.55000000000000004">
      <c r="AB219" s="3">
        <v>214</v>
      </c>
      <c r="AC219" s="15">
        <f>0.8*(AC220-AC215)+AC215</f>
        <v>5.5425766000000003</v>
      </c>
      <c r="AD219" s="3">
        <f t="shared" si="21"/>
        <v>541.26450864025946</v>
      </c>
      <c r="AE219" s="3">
        <f t="shared" si="22"/>
        <v>3.6950510666666667</v>
      </c>
      <c r="AF219" s="3">
        <f t="shared" si="23"/>
        <v>0.99989007870113311</v>
      </c>
      <c r="AG219" s="3">
        <f t="shared" si="24"/>
        <v>86</v>
      </c>
      <c r="AH219" s="3">
        <f t="shared" si="25"/>
        <v>0.99059079492358904</v>
      </c>
      <c r="AI219" s="3" t="str">
        <f t="shared" si="26"/>
        <v>YES</v>
      </c>
      <c r="AJ219" s="1">
        <f t="shared" si="20"/>
        <v>0</v>
      </c>
      <c r="AK219" s="1">
        <v>214</v>
      </c>
    </row>
    <row r="220" spans="28:37" x14ac:dyDescent="0.55000000000000004">
      <c r="AB220" s="3">
        <v>215</v>
      </c>
      <c r="AC220" s="15">
        <v>5.5466030000000002</v>
      </c>
      <c r="AD220" s="3">
        <f t="shared" si="21"/>
        <v>540.87159293715445</v>
      </c>
      <c r="AE220" s="3">
        <f t="shared" si="22"/>
        <v>3.6977353333333336</v>
      </c>
      <c r="AF220" s="3">
        <f t="shared" si="23"/>
        <v>0.9998912342399825</v>
      </c>
      <c r="AG220" s="3">
        <f t="shared" si="24"/>
        <v>85</v>
      </c>
      <c r="AH220" s="3">
        <f t="shared" si="25"/>
        <v>0.9907970166604968</v>
      </c>
      <c r="AI220" s="3" t="str">
        <f t="shared" si="26"/>
        <v>YES</v>
      </c>
      <c r="AJ220" s="1">
        <f t="shared" si="20"/>
        <v>0</v>
      </c>
      <c r="AK220" s="1">
        <v>215</v>
      </c>
    </row>
    <row r="221" spans="28:37" x14ac:dyDescent="0.55000000000000004">
      <c r="AB221" s="3">
        <v>216</v>
      </c>
      <c r="AC221" s="15">
        <f>0.2*(AC225-AC220)+AC220</f>
        <v>5.5494332000000002</v>
      </c>
      <c r="AD221" s="3">
        <f t="shared" si="21"/>
        <v>540.59574949023624</v>
      </c>
      <c r="AE221" s="3">
        <f t="shared" si="22"/>
        <v>3.699622133333333</v>
      </c>
      <c r="AF221" s="3">
        <f t="shared" si="23"/>
        <v>0.999892039643964</v>
      </c>
      <c r="AG221" s="3">
        <f t="shared" si="24"/>
        <v>84</v>
      </c>
      <c r="AH221" s="3">
        <f t="shared" si="25"/>
        <v>0.99097184131490457</v>
      </c>
      <c r="AI221" s="3" t="str">
        <f t="shared" si="26"/>
        <v>YES</v>
      </c>
      <c r="AJ221" s="1">
        <f t="shared" si="20"/>
        <v>0</v>
      </c>
      <c r="AK221" s="1">
        <v>216</v>
      </c>
    </row>
    <row r="222" spans="28:37" x14ac:dyDescent="0.55000000000000004">
      <c r="AB222" s="3">
        <v>217</v>
      </c>
      <c r="AC222" s="15">
        <f>0.4*(AC225-AC220)+AC220</f>
        <v>5.5522634000000002</v>
      </c>
      <c r="AD222" s="3">
        <f t="shared" si="21"/>
        <v>540.32018725912747</v>
      </c>
      <c r="AE222" s="3">
        <f t="shared" si="22"/>
        <v>3.7015089333333338</v>
      </c>
      <c r="AF222" s="3">
        <f t="shared" si="23"/>
        <v>0.99989283944544405</v>
      </c>
      <c r="AG222" s="3">
        <f t="shared" si="24"/>
        <v>83</v>
      </c>
      <c r="AH222" s="3">
        <f t="shared" si="25"/>
        <v>0.99114463910544237</v>
      </c>
      <c r="AI222" s="3" t="str">
        <f t="shared" si="26"/>
        <v>YES</v>
      </c>
      <c r="AJ222" s="1">
        <f t="shared" si="20"/>
        <v>0</v>
      </c>
      <c r="AK222" s="1">
        <v>217</v>
      </c>
    </row>
    <row r="223" spans="28:37" x14ac:dyDescent="0.55000000000000004">
      <c r="AB223" s="3">
        <v>218</v>
      </c>
      <c r="AC223" s="15">
        <f>0.6*(AC225-AC220)+AC220</f>
        <v>5.5550936000000002</v>
      </c>
      <c r="AD223" s="3">
        <f t="shared" si="21"/>
        <v>540.04490581400819</v>
      </c>
      <c r="AE223" s="3">
        <f t="shared" si="22"/>
        <v>3.7033957333333336</v>
      </c>
      <c r="AF223" s="3">
        <f t="shared" si="23"/>
        <v>0.99989363368056683</v>
      </c>
      <c r="AG223" s="3">
        <f t="shared" si="24"/>
        <v>82</v>
      </c>
      <c r="AH223" s="3">
        <f t="shared" si="25"/>
        <v>0.99131542856587562</v>
      </c>
      <c r="AI223" s="3" t="str">
        <f t="shared" si="26"/>
        <v>YES</v>
      </c>
      <c r="AJ223" s="1">
        <f t="shared" si="20"/>
        <v>0</v>
      </c>
      <c r="AK223" s="1">
        <v>218</v>
      </c>
    </row>
    <row r="224" spans="28:37" x14ac:dyDescent="0.55000000000000004">
      <c r="AB224" s="3">
        <v>219</v>
      </c>
      <c r="AC224" s="15">
        <f>0.8*(AC225-AC220)+AC220</f>
        <v>5.5579238000000002</v>
      </c>
      <c r="AD224" s="3">
        <f t="shared" si="21"/>
        <v>539.76990472593377</v>
      </c>
      <c r="AE224" s="3">
        <f t="shared" si="22"/>
        <v>3.7052825333333335</v>
      </c>
      <c r="AF224" s="3">
        <f t="shared" si="23"/>
        <v>0.99989442238526482</v>
      </c>
      <c r="AG224" s="3">
        <f t="shared" si="24"/>
        <v>81</v>
      </c>
      <c r="AH224" s="3">
        <f t="shared" si="25"/>
        <v>0.99148422809533254</v>
      </c>
      <c r="AI224" s="3" t="str">
        <f t="shared" si="26"/>
        <v>YES</v>
      </c>
      <c r="AJ224" s="1">
        <f t="shared" si="20"/>
        <v>0</v>
      </c>
      <c r="AK224" s="1">
        <v>219</v>
      </c>
    </row>
    <row r="225" spans="28:37" x14ac:dyDescent="0.55000000000000004">
      <c r="AB225" s="3">
        <v>220</v>
      </c>
      <c r="AC225" s="15">
        <v>5.5607540000000002</v>
      </c>
      <c r="AD225" s="3">
        <f t="shared" si="21"/>
        <v>539.49518356683279</v>
      </c>
      <c r="AE225" s="3">
        <f t="shared" si="22"/>
        <v>3.7071693333333338</v>
      </c>
      <c r="AF225" s="3">
        <f t="shared" si="23"/>
        <v>0.99989520559525902</v>
      </c>
      <c r="AG225" s="3">
        <f t="shared" si="24"/>
        <v>80</v>
      </c>
      <c r="AH225" s="3">
        <f t="shared" si="25"/>
        <v>0.99165105595884651</v>
      </c>
      <c r="AI225" s="3" t="str">
        <f t="shared" si="26"/>
        <v>YES</v>
      </c>
      <c r="AJ225" s="1">
        <f t="shared" si="20"/>
        <v>0</v>
      </c>
      <c r="AK225" s="1">
        <v>220</v>
      </c>
    </row>
    <row r="226" spans="28:37" x14ac:dyDescent="0.55000000000000004">
      <c r="AB226" s="3">
        <v>221</v>
      </c>
      <c r="AC226" s="15">
        <f>0.2*(AC230-AC225)+AC225</f>
        <v>5.5628076000000002</v>
      </c>
      <c r="AD226" s="3">
        <f t="shared" si="21"/>
        <v>539.29602023266091</v>
      </c>
      <c r="AE226" s="3">
        <f t="shared" si="22"/>
        <v>3.7085384000000001</v>
      </c>
      <c r="AF226" s="3">
        <f t="shared" si="23"/>
        <v>0.99989577047457856</v>
      </c>
      <c r="AG226" s="3">
        <f t="shared" si="24"/>
        <v>79</v>
      </c>
      <c r="AH226" s="3">
        <f t="shared" si="25"/>
        <v>0.99179924947460385</v>
      </c>
      <c r="AI226" s="3" t="str">
        <f t="shared" si="26"/>
        <v>YES</v>
      </c>
      <c r="AJ226" s="1">
        <f t="shared" si="20"/>
        <v>0</v>
      </c>
      <c r="AK226" s="1">
        <v>221</v>
      </c>
    </row>
    <row r="227" spans="28:37" x14ac:dyDescent="0.55000000000000004">
      <c r="AB227" s="3">
        <v>222</v>
      </c>
      <c r="AC227" s="15">
        <f>0.4*(AC230-AC225)+AC225</f>
        <v>5.5648612000000002</v>
      </c>
      <c r="AD227" s="3">
        <f t="shared" si="21"/>
        <v>539.09700389292732</v>
      </c>
      <c r="AE227" s="3">
        <f t="shared" si="22"/>
        <v>3.7099074666666665</v>
      </c>
      <c r="AF227" s="3">
        <f t="shared" si="23"/>
        <v>0.99989633249314125</v>
      </c>
      <c r="AG227" s="3">
        <f t="shared" si="24"/>
        <v>78</v>
      </c>
      <c r="AH227" s="3">
        <f t="shared" si="25"/>
        <v>0.99194612296929263</v>
      </c>
      <c r="AI227" s="3" t="str">
        <f t="shared" si="26"/>
        <v>YES</v>
      </c>
      <c r="AJ227" s="1">
        <f t="shared" si="20"/>
        <v>0</v>
      </c>
      <c r="AK227" s="1">
        <v>222</v>
      </c>
    </row>
    <row r="228" spans="28:37" x14ac:dyDescent="0.55000000000000004">
      <c r="AB228" s="3">
        <v>223</v>
      </c>
      <c r="AC228" s="15">
        <f>0.6*(AC230-AC225)+AC225</f>
        <v>5.5669148000000002</v>
      </c>
      <c r="AD228" s="3">
        <f t="shared" si="21"/>
        <v>538.89813438495594</v>
      </c>
      <c r="AE228" s="3">
        <f t="shared" si="22"/>
        <v>3.7112765333333333</v>
      </c>
      <c r="AF228" s="3">
        <f t="shared" si="23"/>
        <v>0.999896891664387</v>
      </c>
      <c r="AG228" s="3">
        <f t="shared" si="24"/>
        <v>77</v>
      </c>
      <c r="AH228" s="3">
        <f t="shared" si="25"/>
        <v>0.99209168539334058</v>
      </c>
      <c r="AI228" s="3" t="str">
        <f t="shared" si="26"/>
        <v>YES</v>
      </c>
      <c r="AJ228" s="1">
        <f t="shared" si="20"/>
        <v>0</v>
      </c>
      <c r="AK228" s="1">
        <v>223</v>
      </c>
    </row>
    <row r="229" spans="28:37" x14ac:dyDescent="0.55000000000000004">
      <c r="AB229" s="3">
        <v>224</v>
      </c>
      <c r="AC229" s="15">
        <f>0.8*(AC230-AC225)+AC225</f>
        <v>5.5689684000000002</v>
      </c>
      <c r="AD229" s="3">
        <f t="shared" si="21"/>
        <v>538.69941154631078</v>
      </c>
      <c r="AE229" s="3">
        <f t="shared" si="22"/>
        <v>3.7126456000000001</v>
      </c>
      <c r="AF229" s="3">
        <f t="shared" si="23"/>
        <v>0.99989744800169811</v>
      </c>
      <c r="AG229" s="3">
        <f t="shared" si="24"/>
        <v>76</v>
      </c>
      <c r="AH229" s="3">
        <f t="shared" si="25"/>
        <v>0.99223594565027784</v>
      </c>
      <c r="AI229" s="3" t="str">
        <f t="shared" si="26"/>
        <v>YES</v>
      </c>
      <c r="AJ229" s="1">
        <f t="shared" ref="AJ229:AJ292" si="27">IF(AI229=AI228,0,1)</f>
        <v>0</v>
      </c>
      <c r="AK229" s="1">
        <v>224</v>
      </c>
    </row>
    <row r="230" spans="28:37" x14ac:dyDescent="0.55000000000000004">
      <c r="AB230" s="3">
        <v>225</v>
      </c>
      <c r="AC230" s="15">
        <v>5.5710220000000001</v>
      </c>
      <c r="AD230" s="3">
        <f t="shared" si="21"/>
        <v>538.50083521479542</v>
      </c>
      <c r="AE230" s="3">
        <f t="shared" si="22"/>
        <v>3.7140146666666665</v>
      </c>
      <c r="AF230" s="3">
        <f t="shared" si="23"/>
        <v>0.9998980015183998</v>
      </c>
      <c r="AG230" s="3">
        <f t="shared" si="24"/>
        <v>75</v>
      </c>
      <c r="AH230" s="3">
        <f t="shared" si="25"/>
        <v>0.99237891259692146</v>
      </c>
      <c r="AI230" s="3" t="str">
        <f t="shared" si="26"/>
        <v>YES</v>
      </c>
      <c r="AJ230" s="1">
        <f t="shared" si="27"/>
        <v>0</v>
      </c>
      <c r="AK230" s="1">
        <v>225</v>
      </c>
    </row>
    <row r="231" spans="28:37" x14ac:dyDescent="0.55000000000000004">
      <c r="AB231" s="3">
        <v>226</v>
      </c>
      <c r="AC231" s="15">
        <f>0.2*(AC235-AC230)+AC230</f>
        <v>5.5718620000000003</v>
      </c>
      <c r="AD231" s="3">
        <f t="shared" si="21"/>
        <v>538.41965217372569</v>
      </c>
      <c r="AE231" s="3">
        <f t="shared" si="22"/>
        <v>3.714574666666667</v>
      </c>
      <c r="AF231" s="3">
        <f t="shared" si="23"/>
        <v>0.99989822711789034</v>
      </c>
      <c r="AG231" s="3">
        <f t="shared" si="24"/>
        <v>74</v>
      </c>
      <c r="AH231" s="3">
        <f t="shared" si="25"/>
        <v>0.99249671471436507</v>
      </c>
      <c r="AI231" s="3" t="str">
        <f t="shared" si="26"/>
        <v>YES</v>
      </c>
      <c r="AJ231" s="1">
        <f t="shared" si="27"/>
        <v>0</v>
      </c>
      <c r="AK231" s="1">
        <v>226</v>
      </c>
    </row>
    <row r="232" spans="28:37" x14ac:dyDescent="0.55000000000000004">
      <c r="AB232" s="3">
        <v>227</v>
      </c>
      <c r="AC232" s="15">
        <f>0.4*(AC235-AC230)+AC230</f>
        <v>5.5727020000000005</v>
      </c>
      <c r="AD232" s="3">
        <f t="shared" si="21"/>
        <v>538.33849360687145</v>
      </c>
      <c r="AE232" s="3">
        <f t="shared" si="22"/>
        <v>3.7151346666666671</v>
      </c>
      <c r="AF232" s="3">
        <f t="shared" si="23"/>
        <v>0.9998984522485852</v>
      </c>
      <c r="AG232" s="3">
        <f t="shared" si="24"/>
        <v>73</v>
      </c>
      <c r="AH232" s="3">
        <f t="shared" si="25"/>
        <v>0.99261404892705951</v>
      </c>
      <c r="AI232" s="3" t="str">
        <f t="shared" si="26"/>
        <v>YES</v>
      </c>
      <c r="AJ232" s="1">
        <f t="shared" si="27"/>
        <v>0</v>
      </c>
      <c r="AK232" s="1">
        <v>227</v>
      </c>
    </row>
    <row r="233" spans="28:37" x14ac:dyDescent="0.55000000000000004">
      <c r="AB233" s="3">
        <v>228</v>
      </c>
      <c r="AC233" s="15">
        <f>0.6*(AC235-AC230)+AC230</f>
        <v>5.5735419999999998</v>
      </c>
      <c r="AD233" s="3">
        <f t="shared" si="21"/>
        <v>538.25735950316698</v>
      </c>
      <c r="AE233" s="3">
        <f t="shared" si="22"/>
        <v>3.7156946666666664</v>
      </c>
      <c r="AF233" s="3">
        <f t="shared" si="23"/>
        <v>0.99989867691138801</v>
      </c>
      <c r="AG233" s="3">
        <f t="shared" si="24"/>
        <v>72</v>
      </c>
      <c r="AH233" s="3">
        <f t="shared" si="25"/>
        <v>0.99273091652682932</v>
      </c>
      <c r="AI233" s="3" t="str">
        <f t="shared" si="26"/>
        <v>YES</v>
      </c>
      <c r="AJ233" s="1">
        <f t="shared" si="27"/>
        <v>0</v>
      </c>
      <c r="AK233" s="1">
        <v>228</v>
      </c>
    </row>
    <row r="234" spans="28:37" x14ac:dyDescent="0.55000000000000004">
      <c r="AB234" s="3">
        <v>229</v>
      </c>
      <c r="AC234" s="15">
        <f>0.8*(AC235-AC230)+AC230</f>
        <v>5.5743819999999999</v>
      </c>
      <c r="AD234" s="3">
        <f t="shared" si="21"/>
        <v>538.17624985155305</v>
      </c>
      <c r="AE234" s="3">
        <f t="shared" si="22"/>
        <v>3.7162546666666665</v>
      </c>
      <c r="AF234" s="3">
        <f t="shared" si="23"/>
        <v>0.99989890110720103</v>
      </c>
      <c r="AG234" s="3">
        <f t="shared" si="24"/>
        <v>71</v>
      </c>
      <c r="AH234" s="3">
        <f t="shared" si="25"/>
        <v>0.99284731880316668</v>
      </c>
      <c r="AI234" s="3" t="str">
        <f t="shared" si="26"/>
        <v>YES</v>
      </c>
      <c r="AJ234" s="1">
        <f t="shared" si="27"/>
        <v>0</v>
      </c>
      <c r="AK234" s="1">
        <v>229</v>
      </c>
    </row>
    <row r="235" spans="28:37" x14ac:dyDescent="0.55000000000000004">
      <c r="AB235" s="3">
        <v>230</v>
      </c>
      <c r="AC235" s="15">
        <v>5.5752220000000001</v>
      </c>
      <c r="AD235" s="3">
        <f t="shared" si="21"/>
        <v>538.09516464097749</v>
      </c>
      <c r="AE235" s="3">
        <f t="shared" si="22"/>
        <v>3.716814666666667</v>
      </c>
      <c r="AF235" s="3">
        <f t="shared" si="23"/>
        <v>0.99989912483692478</v>
      </c>
      <c r="AG235" s="3">
        <f t="shared" si="24"/>
        <v>70</v>
      </c>
      <c r="AH235" s="3">
        <f t="shared" si="25"/>
        <v>0.99296325704318067</v>
      </c>
      <c r="AI235" s="3" t="str">
        <f t="shared" si="26"/>
        <v>YES</v>
      </c>
      <c r="AJ235" s="1">
        <f t="shared" si="27"/>
        <v>0</v>
      </c>
      <c r="AK235" s="1">
        <v>230</v>
      </c>
    </row>
    <row r="236" spans="28:37" x14ac:dyDescent="0.55000000000000004">
      <c r="AB236" s="3">
        <v>231</v>
      </c>
      <c r="AC236" s="15">
        <f>0.2*(AC240-AC235)+AC235</f>
        <v>5.5784995999999998</v>
      </c>
      <c r="AD236" s="3">
        <f t="shared" si="21"/>
        <v>537.77901140299446</v>
      </c>
      <c r="AE236" s="3">
        <f t="shared" si="22"/>
        <v>3.7189997333333333</v>
      </c>
      <c r="AF236" s="3">
        <f t="shared" si="23"/>
        <v>0.99989999336849988</v>
      </c>
      <c r="AG236" s="3">
        <f t="shared" si="24"/>
        <v>69</v>
      </c>
      <c r="AH236" s="3">
        <f t="shared" si="25"/>
        <v>0.9931229532200313</v>
      </c>
      <c r="AI236" s="3" t="str">
        <f t="shared" si="26"/>
        <v>YES</v>
      </c>
      <c r="AJ236" s="1">
        <f t="shared" si="27"/>
        <v>0</v>
      </c>
      <c r="AK236" s="1">
        <v>231</v>
      </c>
    </row>
    <row r="237" spans="28:37" x14ac:dyDescent="0.55000000000000004">
      <c r="AB237" s="3">
        <v>232</v>
      </c>
      <c r="AC237" s="15">
        <f>0.4*(AC240-AC235)+AC235</f>
        <v>5.5817772000000003</v>
      </c>
      <c r="AD237" s="3">
        <f t="shared" si="21"/>
        <v>537.46322945315694</v>
      </c>
      <c r="AE237" s="3">
        <f t="shared" si="22"/>
        <v>3.7211848000000001</v>
      </c>
      <c r="AF237" s="3">
        <f t="shared" si="23"/>
        <v>0.99990085487076208</v>
      </c>
      <c r="AG237" s="3">
        <f t="shared" si="24"/>
        <v>68</v>
      </c>
      <c r="AH237" s="3">
        <f t="shared" si="25"/>
        <v>0.99328047463438884</v>
      </c>
      <c r="AI237" s="3" t="str">
        <f t="shared" si="26"/>
        <v>YES</v>
      </c>
      <c r="AJ237" s="1">
        <f t="shared" si="27"/>
        <v>0</v>
      </c>
      <c r="AK237" s="1">
        <v>232</v>
      </c>
    </row>
    <row r="238" spans="28:37" x14ac:dyDescent="0.55000000000000004">
      <c r="AB238" s="3">
        <v>233</v>
      </c>
      <c r="AC238" s="15">
        <f>0.6*(AC240-AC235)+AC235</f>
        <v>5.5850548</v>
      </c>
      <c r="AD238" s="3">
        <f t="shared" si="21"/>
        <v>537.14781813779155</v>
      </c>
      <c r="AE238" s="3">
        <f t="shared" si="22"/>
        <v>3.7233698666666668</v>
      </c>
      <c r="AF238" s="3">
        <f t="shared" si="23"/>
        <v>0.9999017093965219</v>
      </c>
      <c r="AG238" s="3">
        <f t="shared" si="24"/>
        <v>67</v>
      </c>
      <c r="AH238" s="3">
        <f t="shared" si="25"/>
        <v>0.99343584471380486</v>
      </c>
      <c r="AI238" s="3" t="str">
        <f t="shared" si="26"/>
        <v>YES</v>
      </c>
      <c r="AJ238" s="1">
        <f t="shared" si="27"/>
        <v>0</v>
      </c>
      <c r="AK238" s="1">
        <v>233</v>
      </c>
    </row>
    <row r="239" spans="28:37" x14ac:dyDescent="0.55000000000000004">
      <c r="AB239" s="3">
        <v>234</v>
      </c>
      <c r="AC239" s="15">
        <f>0.8*(AC240-AC235)+AC235</f>
        <v>5.5883324000000005</v>
      </c>
      <c r="AD239" s="3">
        <f t="shared" si="21"/>
        <v>536.8327768047584</v>
      </c>
      <c r="AE239" s="3">
        <f t="shared" si="22"/>
        <v>3.7255549333333335</v>
      </c>
      <c r="AF239" s="3">
        <f t="shared" si="23"/>
        <v>0.99990255699822861</v>
      </c>
      <c r="AG239" s="3">
        <f t="shared" si="24"/>
        <v>66</v>
      </c>
      <c r="AH239" s="3">
        <f t="shared" si="25"/>
        <v>0.99358908668152701</v>
      </c>
      <c r="AI239" s="3" t="str">
        <f t="shared" si="26"/>
        <v>YES</v>
      </c>
      <c r="AJ239" s="1">
        <f t="shared" si="27"/>
        <v>0</v>
      </c>
      <c r="AK239" s="1">
        <v>234</v>
      </c>
    </row>
    <row r="240" spans="28:37" x14ac:dyDescent="0.55000000000000004">
      <c r="AB240" s="3">
        <v>235</v>
      </c>
      <c r="AC240" s="15">
        <v>5.5916100000000002</v>
      </c>
      <c r="AD240" s="3">
        <f t="shared" si="21"/>
        <v>536.51810480344659</v>
      </c>
      <c r="AE240" s="3">
        <f t="shared" si="22"/>
        <v>3.7277399999999998</v>
      </c>
      <c r="AF240" s="3">
        <f t="shared" si="23"/>
        <v>0.99990339772797254</v>
      </c>
      <c r="AG240" s="3">
        <f t="shared" si="24"/>
        <v>65</v>
      </c>
      <c r="AH240" s="3">
        <f t="shared" si="25"/>
        <v>0.99374022355776059</v>
      </c>
      <c r="AI240" s="3" t="str">
        <f t="shared" si="26"/>
        <v>YES</v>
      </c>
      <c r="AJ240" s="1">
        <f t="shared" si="27"/>
        <v>0</v>
      </c>
      <c r="AK240" s="1">
        <v>235</v>
      </c>
    </row>
    <row r="241" spans="28:37" x14ac:dyDescent="0.55000000000000004">
      <c r="AB241" s="3">
        <v>236</v>
      </c>
      <c r="AC241" s="15">
        <f>0.2*(AC245-AC240)+AC240</f>
        <v>5.5953540000000004</v>
      </c>
      <c r="AD241" s="3">
        <f t="shared" si="21"/>
        <v>536.1591062871089</v>
      </c>
      <c r="AE241" s="3">
        <f t="shared" si="22"/>
        <v>3.7302360000000001</v>
      </c>
      <c r="AF241" s="3">
        <f t="shared" si="23"/>
        <v>0.9999043497508574</v>
      </c>
      <c r="AG241" s="3">
        <f t="shared" si="24"/>
        <v>64</v>
      </c>
      <c r="AH241" s="3">
        <f t="shared" si="25"/>
        <v>0.99389679197162095</v>
      </c>
      <c r="AI241" s="3" t="str">
        <f t="shared" si="26"/>
        <v>YES</v>
      </c>
      <c r="AJ241" s="1">
        <f t="shared" si="27"/>
        <v>0</v>
      </c>
      <c r="AK241" s="1">
        <v>236</v>
      </c>
    </row>
    <row r="242" spans="28:37" x14ac:dyDescent="0.55000000000000004">
      <c r="AB242" s="3">
        <v>237</v>
      </c>
      <c r="AC242" s="15">
        <f>0.4*(AC245-AC240)+AC240</f>
        <v>5.5990980000000006</v>
      </c>
      <c r="AD242" s="3">
        <f t="shared" si="21"/>
        <v>535.80058788040492</v>
      </c>
      <c r="AE242" s="3">
        <f t="shared" si="22"/>
        <v>3.7327320000000008</v>
      </c>
      <c r="AF242" s="3">
        <f t="shared" si="23"/>
        <v>0.99990529295091379</v>
      </c>
      <c r="AG242" s="3">
        <f t="shared" si="24"/>
        <v>63</v>
      </c>
      <c r="AH242" s="3">
        <f t="shared" si="25"/>
        <v>0.99405093950953116</v>
      </c>
      <c r="AI242" s="3" t="str">
        <f t="shared" si="26"/>
        <v>YES</v>
      </c>
      <c r="AJ242" s="1">
        <f t="shared" si="27"/>
        <v>0</v>
      </c>
      <c r="AK242" s="1">
        <v>237</v>
      </c>
    </row>
    <row r="243" spans="28:37" x14ac:dyDescent="0.55000000000000004">
      <c r="AB243" s="3">
        <v>238</v>
      </c>
      <c r="AC243" s="15">
        <f>0.6*(AC245-AC240)+AC240</f>
        <v>5.6028419999999999</v>
      </c>
      <c r="AD243" s="3">
        <f t="shared" si="21"/>
        <v>535.44254862086063</v>
      </c>
      <c r="AE243" s="3">
        <f t="shared" si="22"/>
        <v>3.7352279999999998</v>
      </c>
      <c r="AF243" s="3">
        <f t="shared" si="23"/>
        <v>0.99990622740408508</v>
      </c>
      <c r="AG243" s="3">
        <f t="shared" si="24"/>
        <v>62</v>
      </c>
      <c r="AH243" s="3">
        <f t="shared" si="25"/>
        <v>0.99420269604092104</v>
      </c>
      <c r="AI243" s="3" t="str">
        <f t="shared" si="26"/>
        <v>YES</v>
      </c>
      <c r="AJ243" s="1">
        <f t="shared" si="27"/>
        <v>0</v>
      </c>
      <c r="AK243" s="1">
        <v>238</v>
      </c>
    </row>
    <row r="244" spans="28:37" x14ac:dyDescent="0.55000000000000004">
      <c r="AB244" s="3">
        <v>239</v>
      </c>
      <c r="AC244" s="15">
        <f>0.8*(AC245-AC240)+AC240</f>
        <v>5.6065860000000001</v>
      </c>
      <c r="AD244" s="3">
        <f t="shared" si="21"/>
        <v>535.08498754857237</v>
      </c>
      <c r="AE244" s="3">
        <f t="shared" si="22"/>
        <v>3.7377239999999996</v>
      </c>
      <c r="AF244" s="3">
        <f t="shared" si="23"/>
        <v>0.99990715318571921</v>
      </c>
      <c r="AG244" s="3">
        <f t="shared" si="24"/>
        <v>61</v>
      </c>
      <c r="AH244" s="3">
        <f t="shared" si="25"/>
        <v>0.99435209113320544</v>
      </c>
      <c r="AI244" s="3" t="str">
        <f t="shared" si="26"/>
        <v>YES</v>
      </c>
      <c r="AJ244" s="1">
        <f t="shared" si="27"/>
        <v>0</v>
      </c>
      <c r="AK244" s="1">
        <v>239</v>
      </c>
    </row>
    <row r="245" spans="28:37" x14ac:dyDescent="0.55000000000000004">
      <c r="AB245" s="3">
        <v>240</v>
      </c>
      <c r="AC245" s="15">
        <v>5.6103300000000003</v>
      </c>
      <c r="AD245" s="3">
        <f t="shared" si="21"/>
        <v>534.72790370619907</v>
      </c>
      <c r="AE245" s="3">
        <f t="shared" si="22"/>
        <v>3.7402200000000003</v>
      </c>
      <c r="AF245" s="3">
        <f t="shared" si="23"/>
        <v>0.99990807037057206</v>
      </c>
      <c r="AG245" s="3">
        <f t="shared" si="24"/>
        <v>60</v>
      </c>
      <c r="AH245" s="3">
        <f t="shared" si="25"/>
        <v>0.9944991540539877</v>
      </c>
      <c r="AI245" s="3" t="str">
        <f t="shared" si="26"/>
        <v>YES</v>
      </c>
      <c r="AJ245" s="1">
        <f t="shared" si="27"/>
        <v>0</v>
      </c>
      <c r="AK245" s="1">
        <v>240</v>
      </c>
    </row>
    <row r="246" spans="28:37" x14ac:dyDescent="0.55000000000000004">
      <c r="AB246" s="3">
        <v>241</v>
      </c>
      <c r="AC246" s="15">
        <f>0.2*(AC250-AC245)+AC245</f>
        <v>5.6147698000000004</v>
      </c>
      <c r="AD246" s="3">
        <f t="shared" si="21"/>
        <v>534.305075160873</v>
      </c>
      <c r="AE246" s="3">
        <f t="shared" si="22"/>
        <v>3.7431798666666669</v>
      </c>
      <c r="AF246" s="3">
        <f t="shared" si="23"/>
        <v>0.99990914696905497</v>
      </c>
      <c r="AG246" s="3">
        <f t="shared" si="24"/>
        <v>59</v>
      </c>
      <c r="AH246" s="3">
        <f t="shared" si="25"/>
        <v>0.99465376988738707</v>
      </c>
      <c r="AI246" s="3" t="str">
        <f t="shared" si="26"/>
        <v>YES</v>
      </c>
      <c r="AJ246" s="1">
        <f t="shared" si="27"/>
        <v>0</v>
      </c>
      <c r="AK246" s="1">
        <v>241</v>
      </c>
    </row>
    <row r="247" spans="28:37" x14ac:dyDescent="0.55000000000000004">
      <c r="AB247" s="3">
        <v>242</v>
      </c>
      <c r="AC247" s="15">
        <f>0.4*(AC250-AC245)+AC245</f>
        <v>5.6192096000000005</v>
      </c>
      <c r="AD247" s="3">
        <f t="shared" si="21"/>
        <v>533.88291477861935</v>
      </c>
      <c r="AE247" s="3">
        <f t="shared" si="22"/>
        <v>3.7461397333333335</v>
      </c>
      <c r="AF247" s="3">
        <f t="shared" si="23"/>
        <v>0.99991021170540817</v>
      </c>
      <c r="AG247" s="3">
        <f t="shared" si="24"/>
        <v>58</v>
      </c>
      <c r="AH247" s="3">
        <f t="shared" si="25"/>
        <v>0.99480558298882349</v>
      </c>
      <c r="AI247" s="3" t="str">
        <f t="shared" si="26"/>
        <v>YES</v>
      </c>
      <c r="AJ247" s="1">
        <f t="shared" si="27"/>
        <v>0</v>
      </c>
      <c r="AK247" s="1">
        <v>242</v>
      </c>
    </row>
    <row r="248" spans="28:37" x14ac:dyDescent="0.55000000000000004">
      <c r="AB248" s="3">
        <v>243</v>
      </c>
      <c r="AC248" s="15">
        <f>0.6*(AC250-AC245)+AC245</f>
        <v>5.6236493999999997</v>
      </c>
      <c r="AD248" s="3">
        <f t="shared" si="21"/>
        <v>533.46142097691938</v>
      </c>
      <c r="AE248" s="3">
        <f t="shared" si="22"/>
        <v>3.7490995999999996</v>
      </c>
      <c r="AF248" s="3">
        <f t="shared" si="23"/>
        <v>0.99991126470110525</v>
      </c>
      <c r="AG248" s="3">
        <f t="shared" si="24"/>
        <v>57</v>
      </c>
      <c r="AH248" s="3">
        <f t="shared" si="25"/>
        <v>0.99495463437299325</v>
      </c>
      <c r="AI248" s="3" t="str">
        <f t="shared" si="26"/>
        <v>YES</v>
      </c>
      <c r="AJ248" s="1">
        <f t="shared" si="27"/>
        <v>0</v>
      </c>
      <c r="AK248" s="1">
        <v>243</v>
      </c>
    </row>
    <row r="249" spans="28:37" x14ac:dyDescent="0.55000000000000004">
      <c r="AB249" s="3">
        <v>244</v>
      </c>
      <c r="AC249" s="15">
        <f>0.8*(AC250-AC245)+AC245</f>
        <v>5.6280891999999998</v>
      </c>
      <c r="AD249" s="3">
        <f t="shared" si="21"/>
        <v>533.04059217824761</v>
      </c>
      <c r="AE249" s="3">
        <f t="shared" si="22"/>
        <v>3.7520594666666667</v>
      </c>
      <c r="AF249" s="3">
        <f t="shared" si="23"/>
        <v>0.99991230607648496</v>
      </c>
      <c r="AG249" s="3">
        <f t="shared" si="24"/>
        <v>56</v>
      </c>
      <c r="AH249" s="3">
        <f t="shared" si="25"/>
        <v>0.99510096455618269</v>
      </c>
      <c r="AI249" s="3" t="str">
        <f t="shared" si="26"/>
        <v>YES</v>
      </c>
      <c r="AJ249" s="1">
        <f t="shared" si="27"/>
        <v>0</v>
      </c>
      <c r="AK249" s="1">
        <v>244</v>
      </c>
    </row>
    <row r="250" spans="28:37" x14ac:dyDescent="0.55000000000000004">
      <c r="AB250" s="3">
        <v>245</v>
      </c>
      <c r="AC250" s="15">
        <v>5.6325289999999999</v>
      </c>
      <c r="AD250" s="3">
        <f t="shared" si="21"/>
        <v>532.62042681005278</v>
      </c>
      <c r="AE250" s="3">
        <f t="shared" si="22"/>
        <v>3.7550193333333337</v>
      </c>
      <c r="AF250" s="3">
        <f t="shared" si="23"/>
        <v>0.9999133359507606</v>
      </c>
      <c r="AG250" s="3">
        <f t="shared" si="24"/>
        <v>55</v>
      </c>
      <c r="AH250" s="3">
        <f t="shared" si="25"/>
        <v>0.99524461356087246</v>
      </c>
      <c r="AI250" s="3" t="str">
        <f t="shared" si="26"/>
        <v>YES</v>
      </c>
      <c r="AJ250" s="1">
        <f t="shared" si="27"/>
        <v>0</v>
      </c>
      <c r="AK250" s="1">
        <v>245</v>
      </c>
    </row>
    <row r="251" spans="28:37" x14ac:dyDescent="0.55000000000000004">
      <c r="AB251" s="3">
        <v>246</v>
      </c>
      <c r="AC251" s="15">
        <f>0.2*(AC255-AC250)+AC250</f>
        <v>5.6343795999999999</v>
      </c>
      <c r="AD251" s="3">
        <f t="shared" si="21"/>
        <v>532.44548876330589</v>
      </c>
      <c r="AE251" s="3">
        <f t="shared" si="22"/>
        <v>3.7562530666666669</v>
      </c>
      <c r="AF251" s="3">
        <f t="shared" si="23"/>
        <v>0.99991376185563652</v>
      </c>
      <c r="AG251" s="3">
        <f t="shared" si="24"/>
        <v>54</v>
      </c>
      <c r="AH251" s="3">
        <f t="shared" si="25"/>
        <v>0.99535376668579412</v>
      </c>
      <c r="AI251" s="3" t="str">
        <f t="shared" si="26"/>
        <v>YES</v>
      </c>
      <c r="AJ251" s="1">
        <f t="shared" si="27"/>
        <v>0</v>
      </c>
      <c r="AK251" s="1">
        <v>246</v>
      </c>
    </row>
    <row r="252" spans="28:37" x14ac:dyDescent="0.55000000000000004">
      <c r="AB252" s="3">
        <v>247</v>
      </c>
      <c r="AC252" s="15">
        <f>0.4*(AC255-AC250)+AC250</f>
        <v>5.6362302</v>
      </c>
      <c r="AD252" s="3">
        <f t="shared" si="21"/>
        <v>532.27066559488651</v>
      </c>
      <c r="AE252" s="3">
        <f t="shared" si="22"/>
        <v>3.7574867999999997</v>
      </c>
      <c r="AF252" s="3">
        <f t="shared" si="23"/>
        <v>0.99991418579134428</v>
      </c>
      <c r="AG252" s="3">
        <f t="shared" si="24"/>
        <v>53</v>
      </c>
      <c r="AH252" s="3">
        <f t="shared" si="25"/>
        <v>0.99546197985327356</v>
      </c>
      <c r="AI252" s="3" t="str">
        <f t="shared" si="26"/>
        <v>YES</v>
      </c>
      <c r="AJ252" s="1">
        <f t="shared" si="27"/>
        <v>0</v>
      </c>
      <c r="AK252" s="1">
        <v>247</v>
      </c>
    </row>
    <row r="253" spans="28:37" x14ac:dyDescent="0.55000000000000004">
      <c r="AB253" s="3">
        <v>248</v>
      </c>
      <c r="AC253" s="15">
        <f>0.6*(AC255-AC250)+AC250</f>
        <v>5.6380808</v>
      </c>
      <c r="AD253" s="3">
        <f t="shared" si="21"/>
        <v>532.09595719167419</v>
      </c>
      <c r="AE253" s="3">
        <f t="shared" si="22"/>
        <v>3.7587205333333333</v>
      </c>
      <c r="AF253" s="3">
        <f t="shared" si="23"/>
        <v>0.99991460776634622</v>
      </c>
      <c r="AG253" s="3">
        <f t="shared" si="24"/>
        <v>52</v>
      </c>
      <c r="AH253" s="3">
        <f t="shared" si="25"/>
        <v>0.99556925907478089</v>
      </c>
      <c r="AI253" s="3" t="str">
        <f t="shared" si="26"/>
        <v>YES</v>
      </c>
      <c r="AJ253" s="1">
        <f t="shared" si="27"/>
        <v>0</v>
      </c>
      <c r="AK253" s="1">
        <v>248</v>
      </c>
    </row>
    <row r="254" spans="28:37" x14ac:dyDescent="0.55000000000000004">
      <c r="AB254" s="3">
        <v>249</v>
      </c>
      <c r="AC254" s="15">
        <f>0.8*(AC255-AC250)+AC250</f>
        <v>5.6399314</v>
      </c>
      <c r="AD254" s="3">
        <f t="shared" si="21"/>
        <v>531.92136344069718</v>
      </c>
      <c r="AE254" s="3">
        <f t="shared" si="22"/>
        <v>3.7599542666666665</v>
      </c>
      <c r="AF254" s="3">
        <f t="shared" si="23"/>
        <v>0.99991502778907115</v>
      </c>
      <c r="AG254" s="3">
        <f t="shared" si="24"/>
        <v>51</v>
      </c>
      <c r="AH254" s="3">
        <f t="shared" si="25"/>
        <v>0.99567561033173546</v>
      </c>
      <c r="AI254" s="3" t="str">
        <f t="shared" si="26"/>
        <v>YES</v>
      </c>
      <c r="AJ254" s="1">
        <f t="shared" si="27"/>
        <v>0</v>
      </c>
      <c r="AK254" s="1">
        <v>249</v>
      </c>
    </row>
    <row r="255" spans="28:37" x14ac:dyDescent="0.55000000000000004">
      <c r="AB255" s="3">
        <v>250</v>
      </c>
      <c r="AC255" s="15">
        <v>5.6417820000000001</v>
      </c>
      <c r="AD255" s="3">
        <f t="shared" si="21"/>
        <v>531.74688422913187</v>
      </c>
      <c r="AE255" s="3">
        <f t="shared" si="22"/>
        <v>3.7611879999999998</v>
      </c>
      <c r="AF255" s="3">
        <f t="shared" si="23"/>
        <v>0.99991544586791503</v>
      </c>
      <c r="AG255" s="3">
        <f t="shared" si="24"/>
        <v>50</v>
      </c>
      <c r="AH255" s="3">
        <f t="shared" si="25"/>
        <v>0.99578103957562558</v>
      </c>
      <c r="AI255" s="3" t="str">
        <f t="shared" si="26"/>
        <v>YES</v>
      </c>
      <c r="AJ255" s="1">
        <f t="shared" si="27"/>
        <v>0</v>
      </c>
      <c r="AK255" s="1">
        <v>250</v>
      </c>
    </row>
    <row r="256" spans="28:37" x14ac:dyDescent="0.55000000000000004">
      <c r="AB256" s="3">
        <v>251</v>
      </c>
      <c r="AC256" s="15">
        <f>0.2*(AC260-AC255)+AC255</f>
        <v>5.6429346000000002</v>
      </c>
      <c r="AD256" s="3">
        <f t="shared" si="21"/>
        <v>531.63827204376958</v>
      </c>
      <c r="AE256" s="3">
        <f t="shared" si="22"/>
        <v>3.7619563999999999</v>
      </c>
      <c r="AF256" s="3">
        <f t="shared" si="23"/>
        <v>0.99991570527920448</v>
      </c>
      <c r="AG256" s="3">
        <f t="shared" si="24"/>
        <v>49</v>
      </c>
      <c r="AH256" s="3">
        <f t="shared" si="25"/>
        <v>0.99587790384193287</v>
      </c>
      <c r="AI256" s="3" t="str">
        <f t="shared" si="26"/>
        <v>YES</v>
      </c>
      <c r="AJ256" s="1">
        <f t="shared" si="27"/>
        <v>0</v>
      </c>
      <c r="AK256" s="1">
        <v>251</v>
      </c>
    </row>
    <row r="257" spans="28:37" x14ac:dyDescent="0.55000000000000004">
      <c r="AB257" s="3">
        <v>252</v>
      </c>
      <c r="AC257" s="15">
        <f>0.4*(AC260-AC255)+AC255</f>
        <v>5.6440872000000004</v>
      </c>
      <c r="AD257" s="3">
        <f t="shared" si="21"/>
        <v>531.52970421860243</v>
      </c>
      <c r="AE257" s="3">
        <f t="shared" si="22"/>
        <v>3.7627248</v>
      </c>
      <c r="AF257" s="3">
        <f t="shared" si="23"/>
        <v>0.99991596394169979</v>
      </c>
      <c r="AG257" s="3">
        <f t="shared" si="24"/>
        <v>48</v>
      </c>
      <c r="AH257" s="3">
        <f t="shared" si="25"/>
        <v>0.99597422494932875</v>
      </c>
      <c r="AI257" s="3" t="str">
        <f t="shared" si="26"/>
        <v>YES</v>
      </c>
      <c r="AJ257" s="1">
        <f t="shared" si="27"/>
        <v>0</v>
      </c>
      <c r="AK257" s="1">
        <v>252</v>
      </c>
    </row>
    <row r="258" spans="28:37" x14ac:dyDescent="0.55000000000000004">
      <c r="AB258" s="3">
        <v>253</v>
      </c>
      <c r="AC258" s="15">
        <f>0.6*(AC260-AC255)+AC255</f>
        <v>5.6452397999999997</v>
      </c>
      <c r="AD258" s="3">
        <f t="shared" si="21"/>
        <v>531.42118072645917</v>
      </c>
      <c r="AE258" s="3">
        <f t="shared" si="22"/>
        <v>3.7634931999999996</v>
      </c>
      <c r="AF258" s="3">
        <f t="shared" si="23"/>
        <v>0.99991622185741014</v>
      </c>
      <c r="AG258" s="3">
        <f t="shared" si="24"/>
        <v>47</v>
      </c>
      <c r="AH258" s="3">
        <f t="shared" si="25"/>
        <v>0.99607000507043908</v>
      </c>
      <c r="AI258" s="3" t="str">
        <f t="shared" si="26"/>
        <v>YES</v>
      </c>
      <c r="AJ258" s="1">
        <f t="shared" si="27"/>
        <v>0</v>
      </c>
      <c r="AK258" s="1">
        <v>253</v>
      </c>
    </row>
    <row r="259" spans="28:37" x14ac:dyDescent="0.55000000000000004">
      <c r="AB259" s="3">
        <v>254</v>
      </c>
      <c r="AC259" s="15">
        <f>0.8*(AC260-AC255)+AC255</f>
        <v>5.6463923999999999</v>
      </c>
      <c r="AD259" s="3">
        <f t="shared" si="21"/>
        <v>531.31270154019057</v>
      </c>
      <c r="AE259" s="3">
        <f t="shared" si="22"/>
        <v>3.7642615999999998</v>
      </c>
      <c r="AF259" s="3">
        <f t="shared" si="23"/>
        <v>0.9999164790283398</v>
      </c>
      <c r="AG259" s="3">
        <f t="shared" si="24"/>
        <v>46</v>
      </c>
      <c r="AH259" s="3">
        <f t="shared" si="25"/>
        <v>0.99616524637142256</v>
      </c>
      <c r="AI259" s="3" t="str">
        <f t="shared" si="26"/>
        <v>YES</v>
      </c>
      <c r="AJ259" s="1">
        <f t="shared" si="27"/>
        <v>0</v>
      </c>
      <c r="AK259" s="1">
        <v>254</v>
      </c>
    </row>
    <row r="260" spans="28:37" x14ac:dyDescent="0.55000000000000004">
      <c r="AB260" s="3">
        <v>255</v>
      </c>
      <c r="AC260" s="15">
        <v>5.647545</v>
      </c>
      <c r="AD260" s="3">
        <f t="shared" si="21"/>
        <v>531.2042666326696</v>
      </c>
      <c r="AE260" s="3">
        <f t="shared" si="22"/>
        <v>3.7650299999999999</v>
      </c>
      <c r="AF260" s="3">
        <f t="shared" si="23"/>
        <v>0.99991673545648785</v>
      </c>
      <c r="AG260" s="3">
        <f t="shared" si="24"/>
        <v>45</v>
      </c>
      <c r="AH260" s="3">
        <f t="shared" si="25"/>
        <v>0.99625995101198761</v>
      </c>
      <c r="AI260" s="3" t="str">
        <f t="shared" si="26"/>
        <v>YES</v>
      </c>
      <c r="AJ260" s="1">
        <f t="shared" si="27"/>
        <v>0</v>
      </c>
      <c r="AK260" s="1">
        <v>255</v>
      </c>
    </row>
    <row r="261" spans="28:37" x14ac:dyDescent="0.55000000000000004">
      <c r="AB261" s="3">
        <v>256</v>
      </c>
      <c r="AC261" s="15">
        <f>0.2*(AC265-AC260)+AC260</f>
        <v>5.6521781999999998</v>
      </c>
      <c r="AD261" s="3">
        <f t="shared" si="21"/>
        <v>530.76882820148876</v>
      </c>
      <c r="AE261" s="3">
        <f t="shared" si="22"/>
        <v>3.7681187999999999</v>
      </c>
      <c r="AF261" s="3">
        <f t="shared" si="23"/>
        <v>0.99991775878780076</v>
      </c>
      <c r="AG261" s="3">
        <f t="shared" si="24"/>
        <v>44</v>
      </c>
      <c r="AH261" s="3">
        <f t="shared" si="25"/>
        <v>0.99638777768415732</v>
      </c>
      <c r="AI261" s="3" t="str">
        <f t="shared" si="26"/>
        <v>YES</v>
      </c>
      <c r="AJ261" s="1">
        <f t="shared" si="27"/>
        <v>0</v>
      </c>
      <c r="AK261" s="1">
        <v>256</v>
      </c>
    </row>
    <row r="262" spans="28:37" x14ac:dyDescent="0.55000000000000004">
      <c r="AB262" s="3">
        <v>257</v>
      </c>
      <c r="AC262" s="15">
        <f>0.4*(AC265-AC260)+AC260</f>
        <v>5.6568113999999996</v>
      </c>
      <c r="AD262" s="3">
        <f t="shared" si="21"/>
        <v>530.33410306025053</v>
      </c>
      <c r="AE262" s="3">
        <f t="shared" si="22"/>
        <v>3.7712075999999999</v>
      </c>
      <c r="AF262" s="3">
        <f t="shared" si="23"/>
        <v>0.9999187702776503</v>
      </c>
      <c r="AG262" s="3">
        <f t="shared" si="24"/>
        <v>43</v>
      </c>
      <c r="AH262" s="3">
        <f t="shared" si="25"/>
        <v>0.99651307356567731</v>
      </c>
      <c r="AI262" s="3" t="str">
        <f t="shared" si="26"/>
        <v>YES</v>
      </c>
      <c r="AJ262" s="1">
        <f t="shared" si="27"/>
        <v>0</v>
      </c>
      <c r="AK262" s="1">
        <v>257</v>
      </c>
    </row>
    <row r="263" spans="28:37" x14ac:dyDescent="0.55000000000000004">
      <c r="AB263" s="3">
        <v>258</v>
      </c>
      <c r="AC263" s="15">
        <f>0.6*(AC265-AC260)+AC260</f>
        <v>5.6614446000000003</v>
      </c>
      <c r="AD263" s="3">
        <f t="shared" ref="AD263:AD305" si="28">$D$12/AC263</f>
        <v>529.90008945773309</v>
      </c>
      <c r="AE263" s="3">
        <f t="shared" ref="AE263:AE305" si="29">($D$15-$D$8)/AD263</f>
        <v>3.7742963999999999</v>
      </c>
      <c r="AF263" s="3">
        <f t="shared" ref="AF263:AF305" si="30">NORMSDIST(AE263)</f>
        <v>0.99991977005352117</v>
      </c>
      <c r="AG263" s="3">
        <f t="shared" ref="AG263:AG305" si="31">$D$7-AB263</f>
        <v>42</v>
      </c>
      <c r="AH263" s="3">
        <f t="shared" ref="AH263:AH305" si="32">AF263^AG263</f>
        <v>0.99663587844688606</v>
      </c>
      <c r="AI263" s="3" t="str">
        <f t="shared" si="26"/>
        <v>YES</v>
      </c>
      <c r="AJ263" s="1">
        <f t="shared" si="27"/>
        <v>0</v>
      </c>
      <c r="AK263" s="1">
        <v>258</v>
      </c>
    </row>
    <row r="264" spans="28:37" x14ac:dyDescent="0.55000000000000004">
      <c r="AB264" s="3">
        <v>259</v>
      </c>
      <c r="AC264" s="15">
        <f>0.8*(AC265-AC260)+AC260</f>
        <v>5.6660778000000001</v>
      </c>
      <c r="AD264" s="3">
        <f t="shared" si="28"/>
        <v>529.46678564844274</v>
      </c>
      <c r="AE264" s="3">
        <f t="shared" si="29"/>
        <v>3.7773851999999999</v>
      </c>
      <c r="AF264" s="3">
        <f t="shared" si="30"/>
        <v>0.99992075824164395</v>
      </c>
      <c r="AG264" s="3">
        <f t="shared" si="31"/>
        <v>41</v>
      </c>
      <c r="AH264" s="3">
        <f t="shared" si="32"/>
        <v>0.99675623159733606</v>
      </c>
      <c r="AI264" s="3" t="str">
        <f t="shared" ref="AI264:AI305" si="33">IF(AH264&gt;0.99,"YES","no")</f>
        <v>YES</v>
      </c>
      <c r="AJ264" s="1">
        <f t="shared" si="27"/>
        <v>0</v>
      </c>
      <c r="AK264" s="1">
        <v>259</v>
      </c>
    </row>
    <row r="265" spans="28:37" x14ac:dyDescent="0.55000000000000004">
      <c r="AB265" s="3">
        <v>260</v>
      </c>
      <c r="AC265" s="15">
        <v>5.6707109999999998</v>
      </c>
      <c r="AD265" s="3">
        <f t="shared" si="28"/>
        <v>529.03418989259023</v>
      </c>
      <c r="AE265" s="3">
        <f t="shared" si="29"/>
        <v>3.7804739999999999</v>
      </c>
      <c r="AF265" s="3">
        <f t="shared" si="30"/>
        <v>0.99992173496700598</v>
      </c>
      <c r="AG265" s="3">
        <f t="shared" si="31"/>
        <v>40</v>
      </c>
      <c r="AH265" s="3">
        <f t="shared" si="32"/>
        <v>0.99687417177114113</v>
      </c>
      <c r="AI265" s="3" t="str">
        <f t="shared" si="33"/>
        <v>YES</v>
      </c>
      <c r="AJ265" s="1">
        <f t="shared" si="27"/>
        <v>0</v>
      </c>
      <c r="AK265" s="1">
        <v>260</v>
      </c>
    </row>
    <row r="266" spans="28:37" x14ac:dyDescent="0.55000000000000004">
      <c r="AB266" s="3">
        <v>261</v>
      </c>
      <c r="AC266" s="15">
        <f>0.2*(AC270-AC265)+AC265</f>
        <v>5.6717050000000002</v>
      </c>
      <c r="AD266" s="3">
        <f t="shared" si="28"/>
        <v>528.94147350752553</v>
      </c>
      <c r="AE266" s="3">
        <f t="shared" si="29"/>
        <v>3.7811366666666664</v>
      </c>
      <c r="AF266" s="3">
        <f t="shared" si="30"/>
        <v>0.99992194303077264</v>
      </c>
      <c r="AG266" s="3">
        <f t="shared" si="31"/>
        <v>39</v>
      </c>
      <c r="AH266" s="3">
        <f t="shared" si="32"/>
        <v>0.99696028868856323</v>
      </c>
      <c r="AI266" s="3" t="str">
        <f t="shared" si="33"/>
        <v>YES</v>
      </c>
      <c r="AJ266" s="1">
        <f t="shared" si="27"/>
        <v>0</v>
      </c>
      <c r="AK266" s="1">
        <v>261</v>
      </c>
    </row>
    <row r="267" spans="28:37" x14ac:dyDescent="0.55000000000000004">
      <c r="AB267" s="3">
        <v>262</v>
      </c>
      <c r="AC267" s="15">
        <f>0.4*(AC270-AC265)+AC265</f>
        <v>5.6726989999999997</v>
      </c>
      <c r="AD267" s="3">
        <f t="shared" si="28"/>
        <v>528.84878961496111</v>
      </c>
      <c r="AE267" s="3">
        <f t="shared" si="29"/>
        <v>3.7817993333333328</v>
      </c>
      <c r="AF267" s="3">
        <f t="shared" si="30"/>
        <v>0.99992215057386047</v>
      </c>
      <c r="AG267" s="3">
        <f t="shared" si="31"/>
        <v>38</v>
      </c>
      <c r="AH267" s="3">
        <f t="shared" si="32"/>
        <v>0.99704597838403175</v>
      </c>
      <c r="AI267" s="3" t="str">
        <f t="shared" si="33"/>
        <v>YES</v>
      </c>
      <c r="AJ267" s="1">
        <f t="shared" si="27"/>
        <v>0</v>
      </c>
      <c r="AK267" s="1">
        <v>262</v>
      </c>
    </row>
    <row r="268" spans="28:37" x14ac:dyDescent="0.55000000000000004">
      <c r="AB268" s="3">
        <v>263</v>
      </c>
      <c r="AC268" s="15">
        <f>0.6*(AC270-AC265)+AC265</f>
        <v>5.6736930000000001</v>
      </c>
      <c r="AD268" s="3">
        <f t="shared" si="28"/>
        <v>528.75613819781927</v>
      </c>
      <c r="AE268" s="3">
        <f t="shared" si="29"/>
        <v>3.7824620000000002</v>
      </c>
      <c r="AF268" s="3">
        <f t="shared" si="30"/>
        <v>0.99992235759748149</v>
      </c>
      <c r="AG268" s="3">
        <f t="shared" si="31"/>
        <v>37</v>
      </c>
      <c r="AH268" s="3">
        <f t="shared" si="32"/>
        <v>0.99713124234864448</v>
      </c>
      <c r="AI268" s="3" t="str">
        <f t="shared" si="33"/>
        <v>YES</v>
      </c>
      <c r="AJ268" s="1">
        <f t="shared" si="27"/>
        <v>0</v>
      </c>
      <c r="AK268" s="1">
        <v>263</v>
      </c>
    </row>
    <row r="269" spans="28:37" x14ac:dyDescent="0.55000000000000004">
      <c r="AB269" s="3">
        <v>264</v>
      </c>
      <c r="AC269" s="15">
        <f>0.8*(AC270-AC265)+AC265</f>
        <v>5.6746869999999996</v>
      </c>
      <c r="AD269" s="3">
        <f t="shared" si="28"/>
        <v>528.66351923903471</v>
      </c>
      <c r="AE269" s="3">
        <f t="shared" si="29"/>
        <v>3.7831246666666662</v>
      </c>
      <c r="AF269" s="3">
        <f t="shared" si="30"/>
        <v>0.99992256410284519</v>
      </c>
      <c r="AG269" s="3">
        <f t="shared" si="31"/>
        <v>36</v>
      </c>
      <c r="AH269" s="3">
        <f t="shared" si="32"/>
        <v>0.99721608206967216</v>
      </c>
      <c r="AI269" s="3" t="str">
        <f t="shared" si="33"/>
        <v>YES</v>
      </c>
      <c r="AJ269" s="1">
        <f t="shared" si="27"/>
        <v>0</v>
      </c>
      <c r="AK269" s="1">
        <v>264</v>
      </c>
    </row>
    <row r="270" spans="28:37" x14ac:dyDescent="0.55000000000000004">
      <c r="AB270" s="3">
        <v>265</v>
      </c>
      <c r="AC270" s="15">
        <v>5.675681</v>
      </c>
      <c r="AD270" s="3">
        <f t="shared" si="28"/>
        <v>528.57093272155362</v>
      </c>
      <c r="AE270" s="3">
        <f t="shared" si="29"/>
        <v>3.7837873333333332</v>
      </c>
      <c r="AF270" s="3">
        <f t="shared" si="30"/>
        <v>0.99992277009115849</v>
      </c>
      <c r="AG270" s="3">
        <f t="shared" si="31"/>
        <v>35</v>
      </c>
      <c r="AH270" s="3">
        <f t="shared" si="32"/>
        <v>0.99730049903055251</v>
      </c>
      <c r="AI270" s="3" t="str">
        <f t="shared" si="33"/>
        <v>YES</v>
      </c>
      <c r="AJ270" s="1">
        <f t="shared" si="27"/>
        <v>0</v>
      </c>
      <c r="AK270" s="1">
        <v>265</v>
      </c>
    </row>
    <row r="271" spans="28:37" x14ac:dyDescent="0.55000000000000004">
      <c r="AB271" s="3">
        <v>266</v>
      </c>
      <c r="AC271" s="15">
        <f>0.2*(AC275-AC270)+AC270</f>
        <v>5.6769575999999997</v>
      </c>
      <c r="AD271" s="3">
        <f t="shared" si="28"/>
        <v>528.4520708768373</v>
      </c>
      <c r="AE271" s="3">
        <f t="shared" si="29"/>
        <v>3.7846384</v>
      </c>
      <c r="AF271" s="3">
        <f t="shared" si="30"/>
        <v>0.99992303388663761</v>
      </c>
      <c r="AG271" s="3">
        <f t="shared" si="31"/>
        <v>34</v>
      </c>
      <c r="AH271" s="3">
        <f t="shared" si="32"/>
        <v>0.99738647266105873</v>
      </c>
      <c r="AI271" s="3" t="str">
        <f t="shared" si="33"/>
        <v>YES</v>
      </c>
      <c r="AJ271" s="1">
        <f t="shared" si="27"/>
        <v>0</v>
      </c>
      <c r="AK271" s="1">
        <v>266</v>
      </c>
    </row>
    <row r="272" spans="28:37" x14ac:dyDescent="0.55000000000000004">
      <c r="AB272" s="3">
        <v>267</v>
      </c>
      <c r="AC272" s="15">
        <f>0.4*(AC275-AC270)+AC270</f>
        <v>5.6782341999999995</v>
      </c>
      <c r="AD272" s="3">
        <f t="shared" si="28"/>
        <v>528.33326247797254</v>
      </c>
      <c r="AE272" s="3">
        <f t="shared" si="29"/>
        <v>3.7854894666666663</v>
      </c>
      <c r="AF272" s="3">
        <f t="shared" si="30"/>
        <v>0.99992329683380377</v>
      </c>
      <c r="AG272" s="3">
        <f t="shared" si="31"/>
        <v>33</v>
      </c>
      <c r="AH272" s="3">
        <f t="shared" si="32"/>
        <v>0.99747189947716342</v>
      </c>
      <c r="AI272" s="3" t="str">
        <f t="shared" si="33"/>
        <v>YES</v>
      </c>
      <c r="AJ272" s="1">
        <f t="shared" si="27"/>
        <v>0</v>
      </c>
      <c r="AK272" s="1">
        <v>267</v>
      </c>
    </row>
    <row r="273" spans="28:37" x14ac:dyDescent="0.55000000000000004">
      <c r="AB273" s="3">
        <v>268</v>
      </c>
      <c r="AC273" s="15">
        <f>0.6*(AC275-AC270)+AC270</f>
        <v>5.6795108000000001</v>
      </c>
      <c r="AD273" s="3">
        <f t="shared" si="28"/>
        <v>528.21450748891959</v>
      </c>
      <c r="AE273" s="3">
        <f t="shared" si="29"/>
        <v>3.7863405333333335</v>
      </c>
      <c r="AF273" s="3">
        <f t="shared" si="30"/>
        <v>0.99992355893519524</v>
      </c>
      <c r="AG273" s="3">
        <f t="shared" si="31"/>
        <v>32</v>
      </c>
      <c r="AH273" s="3">
        <f t="shared" si="32"/>
        <v>0.99755678195727304</v>
      </c>
      <c r="AI273" s="3" t="str">
        <f t="shared" si="33"/>
        <v>YES</v>
      </c>
      <c r="AJ273" s="1">
        <f t="shared" si="27"/>
        <v>0</v>
      </c>
      <c r="AK273" s="1">
        <v>268</v>
      </c>
    </row>
    <row r="274" spans="28:37" x14ac:dyDescent="0.55000000000000004">
      <c r="AB274" s="3">
        <v>269</v>
      </c>
      <c r="AC274" s="15">
        <f>0.8*(AC275-AC270)+AC270</f>
        <v>5.6807873999999998</v>
      </c>
      <c r="AD274" s="3">
        <f t="shared" si="28"/>
        <v>528.09580587367168</v>
      </c>
      <c r="AE274" s="3">
        <f t="shared" si="29"/>
        <v>3.7871915999999999</v>
      </c>
      <c r="AF274" s="3">
        <f t="shared" si="30"/>
        <v>0.99992382019334325</v>
      </c>
      <c r="AG274" s="3">
        <f t="shared" si="31"/>
        <v>31</v>
      </c>
      <c r="AH274" s="3">
        <f t="shared" si="32"/>
        <v>0.99764112257123205</v>
      </c>
      <c r="AI274" s="3" t="str">
        <f t="shared" si="33"/>
        <v>YES</v>
      </c>
      <c r="AJ274" s="1">
        <f t="shared" si="27"/>
        <v>0</v>
      </c>
      <c r="AK274" s="1">
        <v>269</v>
      </c>
    </row>
    <row r="275" spans="28:37" x14ac:dyDescent="0.55000000000000004">
      <c r="AB275" s="3">
        <v>270</v>
      </c>
      <c r="AC275" s="15">
        <v>5.6820639999999996</v>
      </c>
      <c r="AD275" s="3">
        <f t="shared" si="28"/>
        <v>527.97715759625385</v>
      </c>
      <c r="AE275" s="3">
        <f t="shared" si="29"/>
        <v>3.7880426666666662</v>
      </c>
      <c r="AF275" s="3">
        <f t="shared" si="30"/>
        <v>0.99992408061077198</v>
      </c>
      <c r="AG275" s="3">
        <f t="shared" si="31"/>
        <v>30</v>
      </c>
      <c r="AH275" s="3">
        <f t="shared" si="32"/>
        <v>0.99772492378033528</v>
      </c>
      <c r="AI275" s="3" t="str">
        <f t="shared" si="33"/>
        <v>YES</v>
      </c>
      <c r="AJ275" s="1">
        <f t="shared" si="27"/>
        <v>0</v>
      </c>
      <c r="AK275" s="1">
        <v>270</v>
      </c>
    </row>
    <row r="276" spans="28:37" x14ac:dyDescent="0.55000000000000004">
      <c r="AB276" s="3">
        <v>271</v>
      </c>
      <c r="AC276" s="15">
        <f>0.2*(AC280-AC275)+AC275</f>
        <v>5.6863947999999995</v>
      </c>
      <c r="AD276" s="3">
        <f t="shared" si="28"/>
        <v>527.57504631933057</v>
      </c>
      <c r="AE276" s="3">
        <f t="shared" si="29"/>
        <v>3.7909298666666662</v>
      </c>
      <c r="AF276" s="3">
        <f t="shared" si="30"/>
        <v>0.99992495783335178</v>
      </c>
      <c r="AG276" s="3">
        <f t="shared" si="31"/>
        <v>29</v>
      </c>
      <c r="AH276" s="3">
        <f t="shared" si="32"/>
        <v>0.99782606194249179</v>
      </c>
      <c r="AI276" s="3" t="str">
        <f t="shared" si="33"/>
        <v>YES</v>
      </c>
      <c r="AJ276" s="1">
        <f t="shared" si="27"/>
        <v>0</v>
      </c>
      <c r="AK276" s="1">
        <v>271</v>
      </c>
    </row>
    <row r="277" spans="28:37" x14ac:dyDescent="0.55000000000000004">
      <c r="AB277" s="3">
        <v>272</v>
      </c>
      <c r="AC277" s="15">
        <f>0.4*(AC280-AC275)+AC275</f>
        <v>5.6907255999999995</v>
      </c>
      <c r="AD277" s="3">
        <f t="shared" si="28"/>
        <v>527.17354707807385</v>
      </c>
      <c r="AE277" s="3">
        <f t="shared" si="29"/>
        <v>3.7938170666666666</v>
      </c>
      <c r="AF277" s="3">
        <f t="shared" si="30"/>
        <v>0.99992582550693843</v>
      </c>
      <c r="AG277" s="3">
        <f t="shared" si="31"/>
        <v>28</v>
      </c>
      <c r="AH277" s="3">
        <f t="shared" si="32"/>
        <v>0.99792519255931744</v>
      </c>
      <c r="AI277" s="3" t="str">
        <f t="shared" si="33"/>
        <v>YES</v>
      </c>
      <c r="AJ277" s="1">
        <f t="shared" si="27"/>
        <v>0</v>
      </c>
      <c r="AK277" s="1">
        <v>272</v>
      </c>
    </row>
    <row r="278" spans="28:37" x14ac:dyDescent="0.55000000000000004">
      <c r="AB278" s="3">
        <v>273</v>
      </c>
      <c r="AC278" s="15">
        <f>0.6*(AC280-AC275)+AC275</f>
        <v>5.6950564000000004</v>
      </c>
      <c r="AD278" s="3">
        <f t="shared" si="28"/>
        <v>526.772658476218</v>
      </c>
      <c r="AE278" s="3">
        <f t="shared" si="29"/>
        <v>3.796704266666667</v>
      </c>
      <c r="AF278" s="3">
        <f t="shared" si="30"/>
        <v>0.9999266837283235</v>
      </c>
      <c r="AG278" s="3">
        <f t="shared" si="31"/>
        <v>27</v>
      </c>
      <c r="AH278" s="3">
        <f t="shared" si="32"/>
        <v>0.99802234623428054</v>
      </c>
      <c r="AI278" s="3" t="str">
        <f t="shared" si="33"/>
        <v>YES</v>
      </c>
      <c r="AJ278" s="1">
        <f t="shared" si="27"/>
        <v>0</v>
      </c>
      <c r="AK278" s="1">
        <v>273</v>
      </c>
    </row>
    <row r="279" spans="28:37" x14ac:dyDescent="0.55000000000000004">
      <c r="AB279" s="3">
        <v>274</v>
      </c>
      <c r="AC279" s="15">
        <f>0.8*(AC280-AC275)+AC275</f>
        <v>5.6993872000000003</v>
      </c>
      <c r="AD279" s="3">
        <f t="shared" si="28"/>
        <v>526.37237912174135</v>
      </c>
      <c r="AE279" s="3">
        <f t="shared" si="29"/>
        <v>3.799591466666667</v>
      </c>
      <c r="AF279" s="3">
        <f t="shared" si="30"/>
        <v>0.9999275325934005</v>
      </c>
      <c r="AG279" s="3">
        <f t="shared" si="31"/>
        <v>26</v>
      </c>
      <c r="AH279" s="3">
        <f t="shared" si="32"/>
        <v>0.99811755318498863</v>
      </c>
      <c r="AI279" s="3" t="str">
        <f t="shared" si="33"/>
        <v>YES</v>
      </c>
      <c r="AJ279" s="1">
        <f t="shared" si="27"/>
        <v>0</v>
      </c>
      <c r="AK279" s="1">
        <v>274</v>
      </c>
    </row>
    <row r="280" spans="28:37" x14ac:dyDescent="0.55000000000000004">
      <c r="AB280" s="3">
        <v>275</v>
      </c>
      <c r="AC280" s="15">
        <v>5.7037180000000003</v>
      </c>
      <c r="AD280" s="3">
        <f t="shared" si="28"/>
        <v>525.97270762684968</v>
      </c>
      <c r="AE280" s="3">
        <f t="shared" si="29"/>
        <v>3.802478666666667</v>
      </c>
      <c r="AF280" s="3">
        <f t="shared" si="30"/>
        <v>0.9999283721971729</v>
      </c>
      <c r="AG280" s="3">
        <f t="shared" si="31"/>
        <v>25</v>
      </c>
      <c r="AH280" s="3">
        <f t="shared" si="32"/>
        <v>0.99821084324707032</v>
      </c>
      <c r="AI280" s="3" t="str">
        <f t="shared" si="33"/>
        <v>YES</v>
      </c>
      <c r="AJ280" s="1">
        <f t="shared" si="27"/>
        <v>0</v>
      </c>
      <c r="AK280" s="1">
        <v>275</v>
      </c>
    </row>
    <row r="281" spans="28:37" x14ac:dyDescent="0.55000000000000004">
      <c r="AB281" s="3">
        <v>276</v>
      </c>
      <c r="AC281" s="15">
        <f>0.2*(AC285-AC280)+AC280</f>
        <v>5.7043248000000002</v>
      </c>
      <c r="AD281" s="3">
        <f t="shared" si="28"/>
        <v>525.91675705422665</v>
      </c>
      <c r="AE281" s="3">
        <f t="shared" si="29"/>
        <v>3.8028832000000001</v>
      </c>
      <c r="AF281" s="3">
        <f t="shared" si="30"/>
        <v>0.99992848910196208</v>
      </c>
      <c r="AG281" s="3">
        <f t="shared" si="31"/>
        <v>24</v>
      </c>
      <c r="AH281" s="3">
        <f t="shared" si="32"/>
        <v>0.99828514911836141</v>
      </c>
      <c r="AI281" s="3" t="str">
        <f t="shared" si="33"/>
        <v>YES</v>
      </c>
      <c r="AJ281" s="1">
        <f t="shared" si="27"/>
        <v>0</v>
      </c>
      <c r="AK281" s="1">
        <v>276</v>
      </c>
    </row>
    <row r="282" spans="28:37" x14ac:dyDescent="0.55000000000000004">
      <c r="AB282" s="3">
        <v>277</v>
      </c>
      <c r="AC282" s="15">
        <f>0.4*(AC285-AC280)+AC280</f>
        <v>5.7049316000000001</v>
      </c>
      <c r="AD282" s="3">
        <f t="shared" si="28"/>
        <v>525.86081838386986</v>
      </c>
      <c r="AE282" s="3">
        <f t="shared" si="29"/>
        <v>3.8032877333333333</v>
      </c>
      <c r="AF282" s="3">
        <f t="shared" si="30"/>
        <v>0.99992860582704413</v>
      </c>
      <c r="AG282" s="3">
        <f t="shared" si="31"/>
        <v>23</v>
      </c>
      <c r="AH282" s="3">
        <f t="shared" si="32"/>
        <v>0.99835922295113588</v>
      </c>
      <c r="AI282" s="3" t="str">
        <f t="shared" si="33"/>
        <v>YES</v>
      </c>
      <c r="AJ282" s="1">
        <f t="shared" si="27"/>
        <v>0</v>
      </c>
      <c r="AK282" s="1">
        <v>277</v>
      </c>
    </row>
    <row r="283" spans="28:37" x14ac:dyDescent="0.55000000000000004">
      <c r="AB283" s="3">
        <v>278</v>
      </c>
      <c r="AC283" s="15">
        <f>0.6*(AC285-AC280)+AC280</f>
        <v>5.7055384</v>
      </c>
      <c r="AD283" s="3">
        <f t="shared" si="28"/>
        <v>525.80489161198182</v>
      </c>
      <c r="AE283" s="3">
        <f t="shared" si="29"/>
        <v>3.8036922666666664</v>
      </c>
      <c r="AF283" s="3">
        <f t="shared" si="30"/>
        <v>0.99992872237267605</v>
      </c>
      <c r="AG283" s="3">
        <f t="shared" si="31"/>
        <v>22</v>
      </c>
      <c r="AH283" s="3">
        <f t="shared" si="32"/>
        <v>0.99843306523692366</v>
      </c>
      <c r="AI283" s="3" t="str">
        <f t="shared" si="33"/>
        <v>YES</v>
      </c>
      <c r="AJ283" s="1">
        <f t="shared" si="27"/>
        <v>0</v>
      </c>
      <c r="AK283" s="1">
        <v>278</v>
      </c>
    </row>
    <row r="284" spans="28:37" x14ac:dyDescent="0.55000000000000004">
      <c r="AB284" s="3">
        <v>279</v>
      </c>
      <c r="AC284" s="15">
        <f>0.8*(AC285-AC280)+AC280</f>
        <v>5.7061451999999999</v>
      </c>
      <c r="AD284" s="3">
        <f t="shared" si="28"/>
        <v>525.74897673476664</v>
      </c>
      <c r="AE284" s="3">
        <f t="shared" si="29"/>
        <v>3.8040967999999995</v>
      </c>
      <c r="AF284" s="3">
        <f t="shared" si="30"/>
        <v>0.99992883873911487</v>
      </c>
      <c r="AG284" s="3">
        <f t="shared" si="31"/>
        <v>21</v>
      </c>
      <c r="AH284" s="3">
        <f t="shared" si="32"/>
        <v>0.998506676466554</v>
      </c>
      <c r="AI284" s="3" t="str">
        <f t="shared" si="33"/>
        <v>YES</v>
      </c>
      <c r="AJ284" s="1">
        <f t="shared" si="27"/>
        <v>0</v>
      </c>
      <c r="AK284" s="1">
        <v>279</v>
      </c>
    </row>
    <row r="285" spans="28:37" x14ac:dyDescent="0.55000000000000004">
      <c r="AB285" s="3">
        <v>280</v>
      </c>
      <c r="AC285" s="15">
        <v>5.7067519999999998</v>
      </c>
      <c r="AD285" s="3">
        <f t="shared" si="28"/>
        <v>525.69307374842992</v>
      </c>
      <c r="AE285" s="3">
        <f t="shared" si="29"/>
        <v>3.8045013333333335</v>
      </c>
      <c r="AF285" s="3">
        <f t="shared" si="30"/>
        <v>0.99992895492661682</v>
      </c>
      <c r="AG285" s="3">
        <f t="shared" si="31"/>
        <v>20</v>
      </c>
      <c r="AH285" s="3">
        <f t="shared" si="32"/>
        <v>0.99858005713012998</v>
      </c>
      <c r="AI285" s="3" t="str">
        <f t="shared" si="33"/>
        <v>YES</v>
      </c>
      <c r="AJ285" s="1">
        <f t="shared" si="27"/>
        <v>0</v>
      </c>
      <c r="AK285" s="1">
        <v>280</v>
      </c>
    </row>
    <row r="286" spans="28:37" x14ac:dyDescent="0.55000000000000004">
      <c r="AB286" s="3">
        <v>281</v>
      </c>
      <c r="AC286" s="15">
        <f>0.2*(AC290-AC285)+AC285</f>
        <v>5.7091012000000001</v>
      </c>
      <c r="AD286" s="3">
        <f t="shared" si="28"/>
        <v>525.47675980940744</v>
      </c>
      <c r="AE286" s="3">
        <f t="shared" si="29"/>
        <v>3.8060674666666667</v>
      </c>
      <c r="AF286" s="3">
        <f t="shared" si="30"/>
        <v>0.99992940305889677</v>
      </c>
      <c r="AG286" s="3">
        <f t="shared" si="31"/>
        <v>19</v>
      </c>
      <c r="AH286" s="3">
        <f t="shared" si="32"/>
        <v>0.99865951002989561</v>
      </c>
      <c r="AI286" s="3" t="str">
        <f t="shared" si="33"/>
        <v>YES</v>
      </c>
      <c r="AJ286" s="1">
        <f t="shared" si="27"/>
        <v>0</v>
      </c>
      <c r="AK286" s="1">
        <v>281</v>
      </c>
    </row>
    <row r="287" spans="28:37" x14ac:dyDescent="0.55000000000000004">
      <c r="AB287" s="3">
        <v>282</v>
      </c>
      <c r="AC287" s="15">
        <f>0.4*(AC290-AC285)+AC285</f>
        <v>5.7114504000000004</v>
      </c>
      <c r="AD287" s="3">
        <f t="shared" si="28"/>
        <v>525.26062381632516</v>
      </c>
      <c r="AE287" s="3">
        <f t="shared" si="29"/>
        <v>3.8076336</v>
      </c>
      <c r="AF287" s="3">
        <f t="shared" si="30"/>
        <v>0.9999298485278918</v>
      </c>
      <c r="AG287" s="3">
        <f t="shared" si="31"/>
        <v>18</v>
      </c>
      <c r="AH287" s="3">
        <f t="shared" si="32"/>
        <v>0.99873802616846097</v>
      </c>
      <c r="AI287" s="3" t="str">
        <f t="shared" si="33"/>
        <v>YES</v>
      </c>
      <c r="AJ287" s="1">
        <f t="shared" si="27"/>
        <v>0</v>
      </c>
      <c r="AK287" s="1">
        <v>282</v>
      </c>
    </row>
    <row r="288" spans="28:37" x14ac:dyDescent="0.55000000000000004">
      <c r="AB288" s="3">
        <v>283</v>
      </c>
      <c r="AC288" s="15">
        <f>0.6*(AC290-AC285)+AC285</f>
        <v>5.7137995999999998</v>
      </c>
      <c r="AD288" s="3">
        <f t="shared" si="28"/>
        <v>525.04466554969838</v>
      </c>
      <c r="AE288" s="3">
        <f t="shared" si="29"/>
        <v>3.8091997333333327</v>
      </c>
      <c r="AF288" s="3">
        <f t="shared" si="30"/>
        <v>0.99993029134834388</v>
      </c>
      <c r="AG288" s="3">
        <f t="shared" si="31"/>
        <v>17</v>
      </c>
      <c r="AH288" s="3">
        <f t="shared" si="32"/>
        <v>0.9988156135558337</v>
      </c>
      <c r="AI288" s="3" t="str">
        <f t="shared" si="33"/>
        <v>YES</v>
      </c>
      <c r="AJ288" s="1">
        <f t="shared" si="27"/>
        <v>0</v>
      </c>
      <c r="AK288" s="1">
        <v>283</v>
      </c>
    </row>
    <row r="289" spans="28:37" x14ac:dyDescent="0.55000000000000004">
      <c r="AB289" s="3">
        <v>284</v>
      </c>
      <c r="AC289" s="15">
        <f>0.8*(AC290-AC285)+AC285</f>
        <v>5.7161488</v>
      </c>
      <c r="AD289" s="3">
        <f t="shared" si="28"/>
        <v>524.82888479040298</v>
      </c>
      <c r="AE289" s="3">
        <f t="shared" si="29"/>
        <v>3.8107658666666664</v>
      </c>
      <c r="AF289" s="3">
        <f t="shared" si="30"/>
        <v>0.9999307315349204</v>
      </c>
      <c r="AG289" s="3">
        <f t="shared" si="31"/>
        <v>16</v>
      </c>
      <c r="AH289" s="3">
        <f t="shared" si="32"/>
        <v>0.99889228014707776</v>
      </c>
      <c r="AI289" s="3" t="str">
        <f t="shared" si="33"/>
        <v>YES</v>
      </c>
      <c r="AJ289" s="1">
        <f t="shared" si="27"/>
        <v>0</v>
      </c>
      <c r="AK289" s="1">
        <v>284</v>
      </c>
    </row>
    <row r="290" spans="28:37" x14ac:dyDescent="0.55000000000000004">
      <c r="AB290" s="3">
        <v>285</v>
      </c>
      <c r="AC290" s="15">
        <v>5.7184980000000003</v>
      </c>
      <c r="AD290" s="3">
        <f t="shared" si="28"/>
        <v>524.61328131967514</v>
      </c>
      <c r="AE290" s="3">
        <f t="shared" si="29"/>
        <v>3.8123320000000005</v>
      </c>
      <c r="AF290" s="3">
        <f t="shared" si="30"/>
        <v>0.99993116910221413</v>
      </c>
      <c r="AG290" s="3">
        <f t="shared" si="31"/>
        <v>15</v>
      </c>
      <c r="AH290" s="3">
        <f t="shared" si="32"/>
        <v>0.99896803384257848</v>
      </c>
      <c r="AI290" s="3" t="str">
        <f t="shared" si="33"/>
        <v>YES</v>
      </c>
      <c r="AJ290" s="1">
        <f t="shared" si="27"/>
        <v>0</v>
      </c>
      <c r="AK290" s="1">
        <v>285</v>
      </c>
    </row>
    <row r="291" spans="28:37" x14ac:dyDescent="0.55000000000000004">
      <c r="AB291" s="3">
        <v>286</v>
      </c>
      <c r="AC291" s="15">
        <f>0.2*(AC295-AC290)+AC290</f>
        <v>5.7211091999999999</v>
      </c>
      <c r="AD291" s="3">
        <f t="shared" si="28"/>
        <v>524.37383995397261</v>
      </c>
      <c r="AE291" s="3">
        <f t="shared" si="29"/>
        <v>3.8140727999999995</v>
      </c>
      <c r="AF291" s="3">
        <f t="shared" si="30"/>
        <v>0.99993165241413329</v>
      </c>
      <c r="AG291" s="3">
        <f t="shared" si="31"/>
        <v>14</v>
      </c>
      <c r="AH291" s="3">
        <f t="shared" si="32"/>
        <v>0.99904355877838757</v>
      </c>
      <c r="AI291" s="3" t="str">
        <f t="shared" si="33"/>
        <v>YES</v>
      </c>
      <c r="AJ291" s="1">
        <f t="shared" si="27"/>
        <v>0</v>
      </c>
      <c r="AK291" s="1">
        <v>286</v>
      </c>
    </row>
    <row r="292" spans="28:37" x14ac:dyDescent="0.55000000000000004">
      <c r="AB292" s="3">
        <v>287</v>
      </c>
      <c r="AC292" s="15">
        <f>0.4*(AC295-AC290)+AC290</f>
        <v>5.7237204000000004</v>
      </c>
      <c r="AD292" s="3">
        <f t="shared" si="28"/>
        <v>524.13461705781435</v>
      </c>
      <c r="AE292" s="3">
        <f t="shared" si="29"/>
        <v>3.8158135999999998</v>
      </c>
      <c r="AF292" s="3">
        <f t="shared" si="30"/>
        <v>0.99993213252771485</v>
      </c>
      <c r="AG292" s="3">
        <f t="shared" si="31"/>
        <v>13</v>
      </c>
      <c r="AH292" s="3">
        <f t="shared" si="32"/>
        <v>0.99911808203842145</v>
      </c>
      <c r="AI292" s="3" t="str">
        <f t="shared" si="33"/>
        <v>YES</v>
      </c>
      <c r="AJ292" s="1">
        <f t="shared" si="27"/>
        <v>0</v>
      </c>
      <c r="AK292" s="1">
        <v>287</v>
      </c>
    </row>
    <row r="293" spans="28:37" x14ac:dyDescent="0.55000000000000004">
      <c r="AB293" s="3">
        <v>288</v>
      </c>
      <c r="AC293" s="15">
        <f>0.6*(AC295-AC290)+AC290</f>
        <v>5.7263316</v>
      </c>
      <c r="AD293" s="3">
        <f t="shared" si="28"/>
        <v>523.89561233233508</v>
      </c>
      <c r="AE293" s="3">
        <f t="shared" si="29"/>
        <v>3.8175544000000001</v>
      </c>
      <c r="AF293" s="3">
        <f t="shared" si="30"/>
        <v>0.9999326094626787</v>
      </c>
      <c r="AG293" s="3">
        <f t="shared" si="31"/>
        <v>12</v>
      </c>
      <c r="AH293" s="3">
        <f t="shared" si="32"/>
        <v>0.99919161322280114</v>
      </c>
      <c r="AI293" s="3" t="str">
        <f t="shared" si="33"/>
        <v>YES</v>
      </c>
      <c r="AJ293" s="1">
        <f t="shared" ref="AJ293:AJ305" si="34">IF(AI293=AI292,0,1)</f>
        <v>0</v>
      </c>
      <c r="AK293" s="1">
        <v>288</v>
      </c>
    </row>
    <row r="294" spans="28:37" x14ac:dyDescent="0.55000000000000004">
      <c r="AB294" s="3">
        <v>289</v>
      </c>
      <c r="AC294" s="15">
        <f>0.8*(AC295-AC290)+AC290</f>
        <v>5.7289428000000004</v>
      </c>
      <c r="AD294" s="3">
        <f t="shared" si="28"/>
        <v>523.65682547921404</v>
      </c>
      <c r="AE294" s="3">
        <f t="shared" si="29"/>
        <v>3.8192952000000004</v>
      </c>
      <c r="AF294" s="3">
        <f t="shared" si="30"/>
        <v>0.99993308323863339</v>
      </c>
      <c r="AG294" s="3">
        <f t="shared" si="31"/>
        <v>11</v>
      </c>
      <c r="AH294" s="3">
        <f t="shared" si="32"/>
        <v>0.99926416185744515</v>
      </c>
      <c r="AI294" s="3" t="str">
        <f t="shared" si="33"/>
        <v>YES</v>
      </c>
      <c r="AJ294" s="1">
        <f t="shared" si="34"/>
        <v>0</v>
      </c>
      <c r="AK294" s="1">
        <v>289</v>
      </c>
    </row>
    <row r="295" spans="28:37" x14ac:dyDescent="0.55000000000000004">
      <c r="AB295" s="3">
        <v>290</v>
      </c>
      <c r="AC295" s="15">
        <v>5.731554</v>
      </c>
      <c r="AD295" s="3">
        <f t="shared" si="28"/>
        <v>523.41825620067436</v>
      </c>
      <c r="AE295" s="3">
        <f t="shared" si="29"/>
        <v>3.8210359999999999</v>
      </c>
      <c r="AF295" s="3">
        <f t="shared" si="30"/>
        <v>0.99993355387507665</v>
      </c>
      <c r="AG295" s="3">
        <f t="shared" si="31"/>
        <v>10</v>
      </c>
      <c r="AH295" s="3">
        <f t="shared" si="32"/>
        <v>0.99933573739450521</v>
      </c>
      <c r="AI295" s="3" t="str">
        <f t="shared" si="33"/>
        <v>YES</v>
      </c>
      <c r="AJ295" s="1">
        <f t="shared" si="34"/>
        <v>0</v>
      </c>
      <c r="AK295" s="1">
        <v>290</v>
      </c>
    </row>
    <row r="296" spans="28:37" x14ac:dyDescent="0.55000000000000004">
      <c r="AB296" s="3">
        <v>291</v>
      </c>
      <c r="AC296" s="15">
        <f>0.2*(AC300-AC295)+AC295</f>
        <v>5.7330642000000003</v>
      </c>
      <c r="AD296" s="3">
        <f t="shared" si="28"/>
        <v>523.28037770796288</v>
      </c>
      <c r="AE296" s="3">
        <f t="shared" si="29"/>
        <v>3.8220427999999997</v>
      </c>
      <c r="AF296" s="3">
        <f t="shared" si="30"/>
        <v>0.99993382464457259</v>
      </c>
      <c r="AG296" s="3">
        <f t="shared" si="31"/>
        <v>9</v>
      </c>
      <c r="AH296" s="3">
        <f t="shared" si="32"/>
        <v>0.99940457942720906</v>
      </c>
      <c r="AI296" s="3" t="str">
        <f t="shared" si="33"/>
        <v>YES</v>
      </c>
      <c r="AJ296" s="1">
        <f t="shared" si="34"/>
        <v>0</v>
      </c>
      <c r="AK296" s="1">
        <v>291</v>
      </c>
    </row>
    <row r="297" spans="28:37" x14ac:dyDescent="0.55000000000000004">
      <c r="AB297" s="3">
        <v>292</v>
      </c>
      <c r="AC297" s="15">
        <f>0.4*(AC300-AC295)+AC295</f>
        <v>5.7345744000000005</v>
      </c>
      <c r="AD297" s="3">
        <f t="shared" si="28"/>
        <v>523.14257183584539</v>
      </c>
      <c r="AE297" s="3">
        <f t="shared" si="29"/>
        <v>3.8230496</v>
      </c>
      <c r="AF297" s="3">
        <f t="shared" si="30"/>
        <v>0.99993409437414105</v>
      </c>
      <c r="AG297" s="3">
        <f t="shared" si="31"/>
        <v>8</v>
      </c>
      <c r="AH297" s="3">
        <f t="shared" si="32"/>
        <v>0.99947287659654138</v>
      </c>
      <c r="AI297" s="3" t="str">
        <f t="shared" si="33"/>
        <v>YES</v>
      </c>
      <c r="AJ297" s="1">
        <f t="shared" si="34"/>
        <v>0</v>
      </c>
      <c r="AK297" s="1">
        <v>292</v>
      </c>
    </row>
    <row r="298" spans="28:37" x14ac:dyDescent="0.55000000000000004">
      <c r="AB298" s="3">
        <v>293</v>
      </c>
      <c r="AC298" s="15">
        <f>0.6*(AC300-AC295)+AC295</f>
        <v>5.7360845999999999</v>
      </c>
      <c r="AD298" s="3">
        <f t="shared" si="28"/>
        <v>523.00483852696311</v>
      </c>
      <c r="AE298" s="3">
        <f t="shared" si="29"/>
        <v>3.8240564000000004</v>
      </c>
      <c r="AF298" s="3">
        <f t="shared" si="30"/>
        <v>0.99993436306750327</v>
      </c>
      <c r="AG298" s="3">
        <f t="shared" si="31"/>
        <v>7</v>
      </c>
      <c r="AH298" s="3">
        <f t="shared" si="32"/>
        <v>0.99954063193497134</v>
      </c>
      <c r="AI298" s="3" t="str">
        <f t="shared" si="33"/>
        <v>YES</v>
      </c>
      <c r="AJ298" s="1">
        <f t="shared" si="34"/>
        <v>0</v>
      </c>
      <c r="AK298" s="1">
        <v>293</v>
      </c>
    </row>
    <row r="299" spans="28:37" x14ac:dyDescent="0.55000000000000004">
      <c r="AB299" s="3">
        <v>294</v>
      </c>
      <c r="AC299" s="15">
        <f>0.8*(AC300-AC295)+AC295</f>
        <v>5.7375948000000001</v>
      </c>
      <c r="AD299" s="3">
        <f t="shared" si="28"/>
        <v>522.86717772401778</v>
      </c>
      <c r="AE299" s="3">
        <f t="shared" si="29"/>
        <v>3.8250631999999998</v>
      </c>
      <c r="AF299" s="3">
        <f t="shared" si="30"/>
        <v>0.99993463072836897</v>
      </c>
      <c r="AG299" s="3">
        <f t="shared" si="31"/>
        <v>6</v>
      </c>
      <c r="AH299" s="3">
        <f t="shared" si="32"/>
        <v>0.99960784846175232</v>
      </c>
      <c r="AI299" s="3" t="str">
        <f t="shared" si="33"/>
        <v>YES</v>
      </c>
      <c r="AJ299" s="1">
        <f t="shared" si="34"/>
        <v>0</v>
      </c>
      <c r="AK299" s="1">
        <v>294</v>
      </c>
    </row>
    <row r="300" spans="28:37" x14ac:dyDescent="0.55000000000000004">
      <c r="AB300" s="3">
        <v>295</v>
      </c>
      <c r="AC300" s="15">
        <v>5.7391050000000003</v>
      </c>
      <c r="AD300" s="3">
        <f t="shared" si="28"/>
        <v>522.72958936977102</v>
      </c>
      <c r="AE300" s="3">
        <f t="shared" si="29"/>
        <v>3.8260700000000005</v>
      </c>
      <c r="AF300" s="3">
        <f t="shared" si="30"/>
        <v>0.99993489736043539</v>
      </c>
      <c r="AG300" s="3">
        <f t="shared" si="31"/>
        <v>5</v>
      </c>
      <c r="AH300" s="3">
        <f t="shared" si="32"/>
        <v>0.99967452918295452</v>
      </c>
      <c r="AI300" s="3" t="str">
        <f t="shared" si="33"/>
        <v>YES</v>
      </c>
      <c r="AJ300" s="1">
        <f t="shared" si="34"/>
        <v>0</v>
      </c>
      <c r="AK300" s="1">
        <v>295</v>
      </c>
    </row>
    <row r="301" spans="28:37" x14ac:dyDescent="0.55000000000000004">
      <c r="AB301" s="3">
        <v>296</v>
      </c>
      <c r="AC301" s="15">
        <f>0.2*(AC305-AC300)+AC300</f>
        <v>5.7410600000000001</v>
      </c>
      <c r="AD301" s="3">
        <f t="shared" si="28"/>
        <v>522.55158455058825</v>
      </c>
      <c r="AE301" s="3">
        <f t="shared" si="29"/>
        <v>3.8273733333333331</v>
      </c>
      <c r="AF301" s="3">
        <f t="shared" si="30"/>
        <v>0.99993524100185149</v>
      </c>
      <c r="AG301" s="3">
        <f t="shared" si="31"/>
        <v>4</v>
      </c>
      <c r="AH301" s="3">
        <f t="shared" si="32"/>
        <v>0.9997409891686867</v>
      </c>
      <c r="AI301" s="3" t="str">
        <f t="shared" si="33"/>
        <v>YES</v>
      </c>
      <c r="AJ301" s="1">
        <f t="shared" si="34"/>
        <v>0</v>
      </c>
      <c r="AK301" s="1">
        <v>296</v>
      </c>
    </row>
    <row r="302" spans="28:37" x14ac:dyDescent="0.55000000000000004">
      <c r="AB302" s="3">
        <v>297</v>
      </c>
      <c r="AC302" s="15">
        <f>0.4*(AC305-AC300)+AC300</f>
        <v>5.7430149999999998</v>
      </c>
      <c r="AD302" s="3">
        <f t="shared" si="28"/>
        <v>522.37370092190258</v>
      </c>
      <c r="AE302" s="3">
        <f t="shared" si="29"/>
        <v>3.8286766666666661</v>
      </c>
      <c r="AF302" s="3">
        <f t="shared" si="30"/>
        <v>0.99993558293333495</v>
      </c>
      <c r="AG302" s="3">
        <f t="shared" si="31"/>
        <v>3</v>
      </c>
      <c r="AH302" s="3">
        <f t="shared" si="32"/>
        <v>0.99980676124841295</v>
      </c>
      <c r="AI302" s="3" t="str">
        <f t="shared" si="33"/>
        <v>YES</v>
      </c>
      <c r="AJ302" s="1">
        <f t="shared" si="34"/>
        <v>0</v>
      </c>
      <c r="AK302" s="1">
        <v>297</v>
      </c>
    </row>
    <row r="303" spans="28:37" x14ac:dyDescent="0.55000000000000004">
      <c r="AB303" s="3">
        <v>298</v>
      </c>
      <c r="AC303" s="15">
        <f>0.6*(AC305-AC300)+AC300</f>
        <v>5.7449700000000004</v>
      </c>
      <c r="AD303" s="3">
        <f t="shared" si="28"/>
        <v>522.19593835999137</v>
      </c>
      <c r="AE303" s="3">
        <f t="shared" si="29"/>
        <v>3.8299800000000004</v>
      </c>
      <c r="AF303" s="3">
        <f t="shared" si="30"/>
        <v>0.99993592316281621</v>
      </c>
      <c r="AG303" s="3">
        <f t="shared" si="31"/>
        <v>2</v>
      </c>
      <c r="AH303" s="3">
        <f t="shared" si="32"/>
        <v>0.99987185043147353</v>
      </c>
      <c r="AI303" s="3" t="str">
        <f t="shared" si="33"/>
        <v>YES</v>
      </c>
      <c r="AJ303" s="1">
        <f t="shared" si="34"/>
        <v>0</v>
      </c>
      <c r="AK303" s="1">
        <v>298</v>
      </c>
    </row>
    <row r="304" spans="28:37" x14ac:dyDescent="0.55000000000000004">
      <c r="AB304" s="3">
        <v>299</v>
      </c>
      <c r="AC304" s="15">
        <f>0.8*(AC305-AC300)+AC300</f>
        <v>5.7469250000000001</v>
      </c>
      <c r="AD304" s="3">
        <f t="shared" si="28"/>
        <v>522.01829674130079</v>
      </c>
      <c r="AE304" s="3">
        <f t="shared" si="29"/>
        <v>3.8312833333333334</v>
      </c>
      <c r="AF304" s="3">
        <f t="shared" si="30"/>
        <v>0.99993626169819227</v>
      </c>
      <c r="AG304" s="3">
        <f t="shared" si="31"/>
        <v>1</v>
      </c>
      <c r="AH304" s="3">
        <f t="shared" si="32"/>
        <v>0.99993626169819227</v>
      </c>
      <c r="AI304" s="3" t="str">
        <f t="shared" si="33"/>
        <v>YES</v>
      </c>
      <c r="AJ304" s="1">
        <f t="shared" si="34"/>
        <v>0</v>
      </c>
      <c r="AK304" s="1">
        <v>299</v>
      </c>
    </row>
    <row r="305" spans="28:37" x14ac:dyDescent="0.55000000000000004">
      <c r="AB305" s="3">
        <v>300</v>
      </c>
      <c r="AC305" s="15">
        <v>5.7488799999999998</v>
      </c>
      <c r="AD305" s="3">
        <f t="shared" si="28"/>
        <v>521.84077594244445</v>
      </c>
      <c r="AE305" s="3">
        <f t="shared" si="29"/>
        <v>3.8325866666666668</v>
      </c>
      <c r="AF305" s="3">
        <f t="shared" si="30"/>
        <v>0.99993659854732619</v>
      </c>
      <c r="AG305" s="3">
        <f t="shared" si="31"/>
        <v>0</v>
      </c>
      <c r="AH305" s="3">
        <f t="shared" si="32"/>
        <v>1</v>
      </c>
      <c r="AI305" s="3" t="str">
        <f t="shared" si="33"/>
        <v>YES</v>
      </c>
      <c r="AJ305" s="1">
        <f t="shared" si="34"/>
        <v>0</v>
      </c>
      <c r="AK305" s="1">
        <v>300</v>
      </c>
    </row>
  </sheetData>
  <sheetProtection password="CA79" sheet="1" objects="1" scenarios="1"/>
  <mergeCells count="1">
    <mergeCell ref="AB3:AI3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313"/>
  <sheetViews>
    <sheetView workbookViewId="0">
      <selection activeCell="I24" sqref="I24"/>
    </sheetView>
  </sheetViews>
  <sheetFormatPr defaultRowHeight="14.4" x14ac:dyDescent="0.55000000000000004"/>
  <sheetData>
    <row r="4" spans="2:3" x14ac:dyDescent="0.55000000000000004">
      <c r="B4" t="s">
        <v>49</v>
      </c>
    </row>
    <row r="6" spans="2:3" x14ac:dyDescent="0.55000000000000004">
      <c r="B6" t="s">
        <v>48</v>
      </c>
    </row>
    <row r="7" spans="2:3" x14ac:dyDescent="0.55000000000000004">
      <c r="C7" t="s">
        <v>47</v>
      </c>
    </row>
    <row r="8" spans="2:3" x14ac:dyDescent="0.55000000000000004">
      <c r="C8" t="s">
        <v>46</v>
      </c>
    </row>
    <row r="10" spans="2:3" x14ac:dyDescent="0.55000000000000004">
      <c r="B10" t="s">
        <v>45</v>
      </c>
    </row>
    <row r="11" spans="2:3" x14ac:dyDescent="0.55000000000000004">
      <c r="B11">
        <v>1</v>
      </c>
      <c r="C11" t="s">
        <v>44</v>
      </c>
    </row>
    <row r="12" spans="2:3" x14ac:dyDescent="0.55000000000000004">
      <c r="B12">
        <v>2</v>
      </c>
      <c r="C12" t="s">
        <v>43</v>
      </c>
    </row>
    <row r="13" spans="2:3" x14ac:dyDescent="0.55000000000000004">
      <c r="B13">
        <v>3</v>
      </c>
      <c r="C13" t="s">
        <v>42</v>
      </c>
    </row>
    <row r="14" spans="2:3" x14ac:dyDescent="0.55000000000000004">
      <c r="B14">
        <v>4</v>
      </c>
      <c r="C14" t="s">
        <v>41</v>
      </c>
    </row>
    <row r="15" spans="2:3" x14ac:dyDescent="0.55000000000000004">
      <c r="B15">
        <v>5</v>
      </c>
      <c r="C15" t="s">
        <v>40</v>
      </c>
    </row>
    <row r="16" spans="2:3" x14ac:dyDescent="0.55000000000000004">
      <c r="B16">
        <v>6</v>
      </c>
      <c r="C16" t="s">
        <v>39</v>
      </c>
    </row>
    <row r="17" spans="2:6" x14ac:dyDescent="0.55000000000000004">
      <c r="B17">
        <v>7</v>
      </c>
      <c r="C17" t="s">
        <v>38</v>
      </c>
    </row>
    <row r="18" spans="2:6" x14ac:dyDescent="0.55000000000000004">
      <c r="B18">
        <v>8</v>
      </c>
      <c r="C18" t="s">
        <v>37</v>
      </c>
    </row>
    <row r="21" spans="2:6" x14ac:dyDescent="0.55000000000000004">
      <c r="D21" t="s">
        <v>36</v>
      </c>
      <c r="E21" t="s">
        <v>35</v>
      </c>
      <c r="F21" t="s">
        <v>35</v>
      </c>
    </row>
    <row r="22" spans="2:6" x14ac:dyDescent="0.55000000000000004">
      <c r="D22" s="26">
        <v>36</v>
      </c>
      <c r="E22">
        <f t="shared" ref="E22:E85" ca="1" si="0">RAND()</f>
        <v>0.31536617319748639</v>
      </c>
      <c r="F22">
        <v>1.7813377320974322E-3</v>
      </c>
    </row>
    <row r="23" spans="2:6" x14ac:dyDescent="0.55000000000000004">
      <c r="D23" s="26">
        <v>207</v>
      </c>
      <c r="E23">
        <f t="shared" ca="1" si="0"/>
        <v>0.56610846667125159</v>
      </c>
      <c r="F23">
        <v>2.066854107638072E-3</v>
      </c>
    </row>
    <row r="24" spans="2:6" x14ac:dyDescent="0.55000000000000004">
      <c r="D24" s="26">
        <v>31</v>
      </c>
      <c r="E24">
        <f t="shared" ca="1" si="0"/>
        <v>0.5405168090336353</v>
      </c>
      <c r="F24">
        <v>8.4000933151542334E-3</v>
      </c>
    </row>
    <row r="25" spans="2:6" x14ac:dyDescent="0.55000000000000004">
      <c r="D25" s="26">
        <v>124</v>
      </c>
      <c r="E25">
        <f t="shared" ca="1" si="0"/>
        <v>0.98693482122808407</v>
      </c>
      <c r="F25">
        <v>1.2843411880953726E-2</v>
      </c>
    </row>
    <row r="26" spans="2:6" x14ac:dyDescent="0.55000000000000004">
      <c r="D26" s="26">
        <v>192</v>
      </c>
      <c r="E26">
        <f t="shared" ca="1" si="0"/>
        <v>0.99495621281234037</v>
      </c>
      <c r="F26">
        <v>1.6523644851680785E-2</v>
      </c>
    </row>
    <row r="27" spans="2:6" x14ac:dyDescent="0.55000000000000004">
      <c r="D27" s="26">
        <v>83</v>
      </c>
      <c r="E27">
        <f t="shared" ca="1" si="0"/>
        <v>0.43819884949868704</v>
      </c>
      <c r="F27">
        <v>1.937377947147767E-2</v>
      </c>
    </row>
    <row r="28" spans="2:6" x14ac:dyDescent="0.55000000000000004">
      <c r="D28" s="26">
        <v>195</v>
      </c>
      <c r="E28">
        <f t="shared" ca="1" si="0"/>
        <v>0.46732981951193198</v>
      </c>
      <c r="F28">
        <v>2.5151119403068467E-2</v>
      </c>
    </row>
    <row r="29" spans="2:6" x14ac:dyDescent="0.55000000000000004">
      <c r="D29" s="26">
        <v>113</v>
      </c>
      <c r="E29">
        <f t="shared" ca="1" si="0"/>
        <v>0.57346291165518537</v>
      </c>
      <c r="F29">
        <v>2.6648406718748241E-2</v>
      </c>
    </row>
    <row r="30" spans="2:6" x14ac:dyDescent="0.55000000000000004">
      <c r="D30" s="26">
        <v>140</v>
      </c>
      <c r="E30">
        <f t="shared" ca="1" si="0"/>
        <v>0.37306773437645913</v>
      </c>
      <c r="F30">
        <v>2.8654953005659234E-2</v>
      </c>
    </row>
    <row r="31" spans="2:6" x14ac:dyDescent="0.55000000000000004">
      <c r="D31" s="26">
        <v>44</v>
      </c>
      <c r="E31">
        <f t="shared" ca="1" si="0"/>
        <v>0.83642259366346539</v>
      </c>
      <c r="F31">
        <v>3.4479916055459192E-2</v>
      </c>
    </row>
    <row r="32" spans="2:6" x14ac:dyDescent="0.55000000000000004">
      <c r="D32" s="26">
        <v>144</v>
      </c>
      <c r="E32">
        <f t="shared" ca="1" si="0"/>
        <v>0.92236077517963744</v>
      </c>
      <c r="F32">
        <v>3.5440029583974741E-2</v>
      </c>
    </row>
    <row r="33" spans="4:6" x14ac:dyDescent="0.55000000000000004">
      <c r="D33" s="26">
        <v>53</v>
      </c>
      <c r="E33">
        <f t="shared" ca="1" si="0"/>
        <v>0.46728269905960873</v>
      </c>
      <c r="F33">
        <v>3.769264709436726E-2</v>
      </c>
    </row>
    <row r="34" spans="4:6" x14ac:dyDescent="0.55000000000000004">
      <c r="D34" s="26">
        <v>18</v>
      </c>
      <c r="E34">
        <f t="shared" ca="1" si="0"/>
        <v>0.82618703529705251</v>
      </c>
      <c r="F34">
        <v>3.815077755598395E-2</v>
      </c>
    </row>
    <row r="35" spans="4:6" x14ac:dyDescent="0.55000000000000004">
      <c r="D35" s="26">
        <v>58</v>
      </c>
      <c r="E35">
        <f t="shared" ca="1" si="0"/>
        <v>0.66047558326193134</v>
      </c>
      <c r="F35">
        <v>3.9225602100098733E-2</v>
      </c>
    </row>
    <row r="36" spans="4:6" x14ac:dyDescent="0.55000000000000004">
      <c r="D36" s="26">
        <v>160</v>
      </c>
      <c r="E36">
        <f t="shared" ca="1" si="0"/>
        <v>0.18161000075804712</v>
      </c>
      <c r="F36">
        <v>4.2102124643372818E-2</v>
      </c>
    </row>
    <row r="37" spans="4:6" x14ac:dyDescent="0.55000000000000004">
      <c r="D37" s="26">
        <v>117</v>
      </c>
      <c r="E37">
        <f t="shared" ca="1" si="0"/>
        <v>0.7889894587357773</v>
      </c>
      <c r="F37">
        <v>4.6338198207669379E-2</v>
      </c>
    </row>
    <row r="38" spans="4:6" x14ac:dyDescent="0.55000000000000004">
      <c r="D38" s="26">
        <v>283</v>
      </c>
      <c r="E38">
        <f t="shared" ca="1" si="0"/>
        <v>0.23099912917653409</v>
      </c>
      <c r="F38">
        <v>5.2599933637329954E-2</v>
      </c>
    </row>
    <row r="39" spans="4:6" x14ac:dyDescent="0.55000000000000004">
      <c r="D39" s="26">
        <v>287</v>
      </c>
      <c r="E39">
        <f t="shared" ca="1" si="0"/>
        <v>0.50149817162264743</v>
      </c>
      <c r="F39">
        <v>5.8081697577663682E-2</v>
      </c>
    </row>
    <row r="40" spans="4:6" x14ac:dyDescent="0.55000000000000004">
      <c r="D40" s="26">
        <v>129</v>
      </c>
      <c r="E40">
        <f t="shared" ca="1" si="0"/>
        <v>0.1575380510822475</v>
      </c>
      <c r="F40">
        <v>5.8257318631450339E-2</v>
      </c>
    </row>
    <row r="41" spans="4:6" x14ac:dyDescent="0.55000000000000004">
      <c r="D41" s="26">
        <v>265</v>
      </c>
      <c r="E41">
        <f t="shared" ca="1" si="0"/>
        <v>0.81818091702452467</v>
      </c>
      <c r="F41">
        <v>6.6952445145578299E-2</v>
      </c>
    </row>
    <row r="42" spans="4:6" x14ac:dyDescent="0.55000000000000004">
      <c r="D42" s="26">
        <v>98</v>
      </c>
      <c r="E42">
        <f t="shared" ca="1" si="0"/>
        <v>0.40341173739290426</v>
      </c>
      <c r="F42">
        <v>7.3374732946784427E-2</v>
      </c>
    </row>
    <row r="43" spans="4:6" x14ac:dyDescent="0.55000000000000004">
      <c r="D43" s="26">
        <v>137</v>
      </c>
      <c r="E43">
        <f t="shared" ca="1" si="0"/>
        <v>0.53244237783958992</v>
      </c>
      <c r="F43">
        <v>7.5322469080252752E-2</v>
      </c>
    </row>
    <row r="44" spans="4:6" x14ac:dyDescent="0.55000000000000004">
      <c r="D44" s="26">
        <v>273</v>
      </c>
      <c r="E44">
        <f t="shared" ca="1" si="0"/>
        <v>0.79143526615539894</v>
      </c>
      <c r="F44">
        <v>8.4310870618811373E-2</v>
      </c>
    </row>
    <row r="45" spans="4:6" x14ac:dyDescent="0.55000000000000004">
      <c r="D45" s="26">
        <v>91</v>
      </c>
      <c r="E45">
        <f t="shared" ca="1" si="0"/>
        <v>0.28546187282721902</v>
      </c>
      <c r="F45">
        <v>8.6154062551922372E-2</v>
      </c>
    </row>
    <row r="46" spans="4:6" x14ac:dyDescent="0.55000000000000004">
      <c r="D46" s="26">
        <v>71</v>
      </c>
      <c r="E46">
        <f t="shared" ca="1" si="0"/>
        <v>0.23365210881502874</v>
      </c>
      <c r="F46">
        <v>8.8510730673466931E-2</v>
      </c>
    </row>
    <row r="47" spans="4:6" x14ac:dyDescent="0.55000000000000004">
      <c r="D47" s="26">
        <v>89</v>
      </c>
      <c r="E47">
        <f t="shared" ca="1" si="0"/>
        <v>0.86018930470657451</v>
      </c>
      <c r="F47">
        <v>9.0733417470734601E-2</v>
      </c>
    </row>
    <row r="48" spans="4:6" x14ac:dyDescent="0.55000000000000004">
      <c r="D48" s="26">
        <v>30</v>
      </c>
      <c r="E48">
        <f t="shared" ca="1" si="0"/>
        <v>0.55231446647018367</v>
      </c>
      <c r="F48">
        <v>9.1679556570579246E-2</v>
      </c>
    </row>
    <row r="49" spans="4:6" x14ac:dyDescent="0.55000000000000004">
      <c r="D49" s="26">
        <v>23</v>
      </c>
      <c r="E49">
        <f t="shared" ca="1" si="0"/>
        <v>0.84201364503570864</v>
      </c>
      <c r="F49">
        <v>0.10051171252833768</v>
      </c>
    </row>
    <row r="50" spans="4:6" x14ac:dyDescent="0.55000000000000004">
      <c r="D50" s="26">
        <v>226</v>
      </c>
      <c r="E50">
        <f t="shared" ca="1" si="0"/>
        <v>0.55642106261627156</v>
      </c>
      <c r="F50">
        <v>0.10814265537579693</v>
      </c>
    </row>
    <row r="51" spans="4:6" x14ac:dyDescent="0.55000000000000004">
      <c r="D51" s="26">
        <v>122</v>
      </c>
      <c r="E51">
        <f t="shared" ca="1" si="0"/>
        <v>0.5050859757390429</v>
      </c>
      <c r="F51">
        <v>0.11102579667477297</v>
      </c>
    </row>
    <row r="52" spans="4:6" x14ac:dyDescent="0.55000000000000004">
      <c r="D52">
        <v>179</v>
      </c>
      <c r="E52">
        <f t="shared" ca="1" si="0"/>
        <v>0.48757940226677898</v>
      </c>
      <c r="F52">
        <v>0.11170056549522611</v>
      </c>
    </row>
    <row r="53" spans="4:6" x14ac:dyDescent="0.55000000000000004">
      <c r="D53">
        <v>119</v>
      </c>
      <c r="E53">
        <f t="shared" ca="1" si="0"/>
        <v>0.33043180073080125</v>
      </c>
      <c r="F53">
        <v>0.1117011872798912</v>
      </c>
    </row>
    <row r="54" spans="4:6" x14ac:dyDescent="0.55000000000000004">
      <c r="D54">
        <v>141</v>
      </c>
      <c r="E54">
        <f t="shared" ca="1" si="0"/>
        <v>5.4705818075296841E-2</v>
      </c>
      <c r="F54">
        <v>0.11430217978193369</v>
      </c>
    </row>
    <row r="55" spans="4:6" x14ac:dyDescent="0.55000000000000004">
      <c r="D55">
        <v>114</v>
      </c>
      <c r="E55">
        <f t="shared" ca="1" si="0"/>
        <v>0.51506203940626849</v>
      </c>
      <c r="F55">
        <v>0.11474933660546061</v>
      </c>
    </row>
    <row r="56" spans="4:6" x14ac:dyDescent="0.55000000000000004">
      <c r="D56">
        <v>49</v>
      </c>
      <c r="E56">
        <f t="shared" ca="1" si="0"/>
        <v>9.6782407186606689E-2</v>
      </c>
      <c r="F56">
        <v>0.12331437532852707</v>
      </c>
    </row>
    <row r="57" spans="4:6" x14ac:dyDescent="0.55000000000000004">
      <c r="D57">
        <v>130</v>
      </c>
      <c r="E57">
        <f t="shared" ca="1" si="0"/>
        <v>0.83613008939272881</v>
      </c>
      <c r="F57">
        <v>0.1262494639225844</v>
      </c>
    </row>
    <row r="58" spans="4:6" x14ac:dyDescent="0.55000000000000004">
      <c r="D58">
        <v>162</v>
      </c>
      <c r="E58">
        <f t="shared" ca="1" si="0"/>
        <v>0.3605262536393028</v>
      </c>
      <c r="F58">
        <v>0.12882721697877764</v>
      </c>
    </row>
    <row r="59" spans="4:6" x14ac:dyDescent="0.55000000000000004">
      <c r="D59">
        <v>136</v>
      </c>
      <c r="E59">
        <f t="shared" ca="1" si="0"/>
        <v>0.66202249438039507</v>
      </c>
      <c r="F59">
        <v>0.13747587116712134</v>
      </c>
    </row>
    <row r="60" spans="4:6" x14ac:dyDescent="0.55000000000000004">
      <c r="D60">
        <v>103</v>
      </c>
      <c r="E60">
        <f t="shared" ca="1" si="0"/>
        <v>0.19735189255144814</v>
      </c>
      <c r="F60">
        <v>0.14191917463415038</v>
      </c>
    </row>
    <row r="61" spans="4:6" x14ac:dyDescent="0.55000000000000004">
      <c r="D61">
        <v>155</v>
      </c>
      <c r="E61">
        <f t="shared" ca="1" si="0"/>
        <v>0.11486460639568041</v>
      </c>
      <c r="F61">
        <v>0.14234850783843345</v>
      </c>
    </row>
    <row r="62" spans="4:6" x14ac:dyDescent="0.55000000000000004">
      <c r="D62">
        <v>84</v>
      </c>
      <c r="E62">
        <f t="shared" ca="1" si="0"/>
        <v>0.32263324430149432</v>
      </c>
      <c r="F62">
        <v>0.15206584841742909</v>
      </c>
    </row>
    <row r="63" spans="4:6" x14ac:dyDescent="0.55000000000000004">
      <c r="D63">
        <v>63</v>
      </c>
      <c r="E63">
        <f t="shared" ca="1" si="0"/>
        <v>0.72222728532215452</v>
      </c>
      <c r="F63">
        <v>0.15598565465874126</v>
      </c>
    </row>
    <row r="64" spans="4:6" x14ac:dyDescent="0.55000000000000004">
      <c r="D64">
        <v>224</v>
      </c>
      <c r="E64">
        <f t="shared" ca="1" si="0"/>
        <v>0.21909931926002346</v>
      </c>
      <c r="F64">
        <v>0.15843608878345705</v>
      </c>
    </row>
    <row r="65" spans="4:6" x14ac:dyDescent="0.55000000000000004">
      <c r="D65">
        <v>271</v>
      </c>
      <c r="E65">
        <f t="shared" ca="1" si="0"/>
        <v>0.54000557955980022</v>
      </c>
      <c r="F65">
        <v>0.1599062985210784</v>
      </c>
    </row>
    <row r="66" spans="4:6" x14ac:dyDescent="0.55000000000000004">
      <c r="D66">
        <v>200</v>
      </c>
      <c r="E66">
        <f t="shared" ca="1" si="0"/>
        <v>0.59779470648769339</v>
      </c>
      <c r="F66">
        <v>0.16596327554827317</v>
      </c>
    </row>
    <row r="67" spans="4:6" x14ac:dyDescent="0.55000000000000004">
      <c r="D67">
        <v>139</v>
      </c>
      <c r="E67">
        <f t="shared" ca="1" si="0"/>
        <v>0.36285838151400884</v>
      </c>
      <c r="F67">
        <v>0.1691425523422998</v>
      </c>
    </row>
    <row r="68" spans="4:6" x14ac:dyDescent="0.55000000000000004">
      <c r="D68">
        <v>178</v>
      </c>
      <c r="E68">
        <f t="shared" ca="1" si="0"/>
        <v>0.64258406214100838</v>
      </c>
      <c r="F68">
        <v>0.17435414369210012</v>
      </c>
    </row>
    <row r="69" spans="4:6" x14ac:dyDescent="0.55000000000000004">
      <c r="D69">
        <v>127</v>
      </c>
      <c r="E69">
        <f t="shared" ca="1" si="0"/>
        <v>0.91326973496020591</v>
      </c>
      <c r="F69">
        <v>0.18315469404466889</v>
      </c>
    </row>
    <row r="70" spans="4:6" x14ac:dyDescent="0.55000000000000004">
      <c r="D70">
        <v>290</v>
      </c>
      <c r="E70">
        <f t="shared" ca="1" si="0"/>
        <v>0.48863965033360102</v>
      </c>
      <c r="F70">
        <v>0.18424993907706</v>
      </c>
    </row>
    <row r="71" spans="4:6" x14ac:dyDescent="0.55000000000000004">
      <c r="D71">
        <v>96</v>
      </c>
      <c r="E71">
        <f t="shared" ca="1" si="0"/>
        <v>0.24817255676895988</v>
      </c>
      <c r="F71">
        <v>0.18484885160437514</v>
      </c>
    </row>
    <row r="72" spans="4:6" x14ac:dyDescent="0.55000000000000004">
      <c r="D72">
        <v>138</v>
      </c>
      <c r="E72">
        <f t="shared" ca="1" si="0"/>
        <v>0.84944252139935417</v>
      </c>
      <c r="F72">
        <v>0.1858456102986521</v>
      </c>
    </row>
    <row r="73" spans="4:6" x14ac:dyDescent="0.55000000000000004">
      <c r="D73">
        <v>4</v>
      </c>
      <c r="E73">
        <f t="shared" ca="1" si="0"/>
        <v>0.6346223142398707</v>
      </c>
      <c r="F73">
        <v>0.19193832707928316</v>
      </c>
    </row>
    <row r="74" spans="4:6" x14ac:dyDescent="0.55000000000000004">
      <c r="D74">
        <v>223</v>
      </c>
      <c r="E74">
        <f t="shared" ca="1" si="0"/>
        <v>0.85742300598304633</v>
      </c>
      <c r="F74">
        <v>0.20471439207483666</v>
      </c>
    </row>
    <row r="75" spans="4:6" x14ac:dyDescent="0.55000000000000004">
      <c r="D75">
        <v>242</v>
      </c>
      <c r="E75">
        <f t="shared" ca="1" si="0"/>
        <v>0.8985841930929368</v>
      </c>
      <c r="F75">
        <v>0.20635631650978059</v>
      </c>
    </row>
    <row r="76" spans="4:6" x14ac:dyDescent="0.55000000000000004">
      <c r="D76">
        <v>35</v>
      </c>
      <c r="E76">
        <f t="shared" ca="1" si="0"/>
        <v>0.4508824545073129</v>
      </c>
      <c r="F76">
        <v>0.20837534643752686</v>
      </c>
    </row>
    <row r="77" spans="4:6" x14ac:dyDescent="0.55000000000000004">
      <c r="D77">
        <v>263</v>
      </c>
      <c r="E77">
        <f t="shared" ca="1" si="0"/>
        <v>0.47840622651186016</v>
      </c>
      <c r="F77">
        <v>0.21049424285366758</v>
      </c>
    </row>
    <row r="78" spans="4:6" x14ac:dyDescent="0.55000000000000004">
      <c r="D78">
        <v>62</v>
      </c>
      <c r="E78">
        <f t="shared" ca="1" si="0"/>
        <v>0.61724568546292824</v>
      </c>
      <c r="F78">
        <v>0.21649661120884733</v>
      </c>
    </row>
    <row r="79" spans="4:6" x14ac:dyDescent="0.55000000000000004">
      <c r="D79">
        <v>193</v>
      </c>
      <c r="E79">
        <f t="shared" ca="1" si="0"/>
        <v>0.90470885558929748</v>
      </c>
      <c r="F79">
        <v>0.23006725420623475</v>
      </c>
    </row>
    <row r="80" spans="4:6" x14ac:dyDescent="0.55000000000000004">
      <c r="D80">
        <v>37</v>
      </c>
      <c r="E80">
        <f t="shared" ca="1" si="0"/>
        <v>0.15523352429333681</v>
      </c>
      <c r="F80">
        <v>0.23637181049869938</v>
      </c>
    </row>
    <row r="81" spans="4:6" x14ac:dyDescent="0.55000000000000004">
      <c r="D81">
        <v>227</v>
      </c>
      <c r="E81">
        <f t="shared" ca="1" si="0"/>
        <v>0.95877340803142397</v>
      </c>
      <c r="F81">
        <v>0.2393779418068025</v>
      </c>
    </row>
    <row r="82" spans="4:6" x14ac:dyDescent="0.55000000000000004">
      <c r="D82">
        <v>149</v>
      </c>
      <c r="E82">
        <f t="shared" ca="1" si="0"/>
        <v>0.5992079598502974</v>
      </c>
      <c r="F82">
        <v>0.24336676624243569</v>
      </c>
    </row>
    <row r="83" spans="4:6" x14ac:dyDescent="0.55000000000000004">
      <c r="D83">
        <v>161</v>
      </c>
      <c r="E83">
        <f t="shared" ca="1" si="0"/>
        <v>0.51585135546954242</v>
      </c>
      <c r="F83">
        <v>0.25704263127590066</v>
      </c>
    </row>
    <row r="84" spans="4:6" x14ac:dyDescent="0.55000000000000004">
      <c r="D84">
        <v>81</v>
      </c>
      <c r="E84">
        <f t="shared" ca="1" si="0"/>
        <v>0.48563634159762903</v>
      </c>
      <c r="F84">
        <v>0.25823632823582465</v>
      </c>
    </row>
    <row r="85" spans="4:6" x14ac:dyDescent="0.55000000000000004">
      <c r="D85">
        <v>184</v>
      </c>
      <c r="E85">
        <f t="shared" ca="1" si="0"/>
        <v>0.8546593117568374</v>
      </c>
      <c r="F85">
        <v>0.2598138060027102</v>
      </c>
    </row>
    <row r="86" spans="4:6" x14ac:dyDescent="0.55000000000000004">
      <c r="D86">
        <v>46</v>
      </c>
      <c r="E86">
        <f t="shared" ref="E86:E149" ca="1" si="1">RAND()</f>
        <v>0.69406760275129797</v>
      </c>
      <c r="F86">
        <v>0.26182451754821701</v>
      </c>
    </row>
    <row r="87" spans="4:6" x14ac:dyDescent="0.55000000000000004">
      <c r="D87">
        <v>281</v>
      </c>
      <c r="E87">
        <f t="shared" ca="1" si="1"/>
        <v>0.27286971441468089</v>
      </c>
      <c r="F87">
        <v>0.26195048311652958</v>
      </c>
    </row>
    <row r="88" spans="4:6" x14ac:dyDescent="0.55000000000000004">
      <c r="D88">
        <v>180</v>
      </c>
      <c r="E88">
        <f t="shared" ca="1" si="1"/>
        <v>0.10644051508142172</v>
      </c>
      <c r="F88">
        <v>0.26307383958856789</v>
      </c>
    </row>
    <row r="89" spans="4:6" x14ac:dyDescent="0.55000000000000004">
      <c r="D89">
        <v>57</v>
      </c>
      <c r="E89">
        <f t="shared" ca="1" si="1"/>
        <v>0.31282115013768219</v>
      </c>
      <c r="F89">
        <v>0.26640938536823011</v>
      </c>
    </row>
    <row r="90" spans="4:6" x14ac:dyDescent="0.55000000000000004">
      <c r="D90">
        <v>33</v>
      </c>
      <c r="E90">
        <f t="shared" ca="1" si="1"/>
        <v>0.43191424115014843</v>
      </c>
      <c r="F90">
        <v>0.27242265321814529</v>
      </c>
    </row>
    <row r="91" spans="4:6" x14ac:dyDescent="0.55000000000000004">
      <c r="D91">
        <v>188</v>
      </c>
      <c r="E91">
        <f t="shared" ca="1" si="1"/>
        <v>0.85648224899422409</v>
      </c>
      <c r="F91">
        <v>0.27271592368221875</v>
      </c>
    </row>
    <row r="92" spans="4:6" x14ac:dyDescent="0.55000000000000004">
      <c r="D92">
        <v>261</v>
      </c>
      <c r="E92">
        <f t="shared" ca="1" si="1"/>
        <v>0.27168237403816753</v>
      </c>
      <c r="F92">
        <v>0.27470870598790698</v>
      </c>
    </row>
    <row r="93" spans="4:6" x14ac:dyDescent="0.55000000000000004">
      <c r="D93">
        <v>235</v>
      </c>
      <c r="E93">
        <f t="shared" ca="1" si="1"/>
        <v>0.96058344419171271</v>
      </c>
      <c r="F93">
        <v>0.27539219193750863</v>
      </c>
    </row>
    <row r="94" spans="4:6" x14ac:dyDescent="0.55000000000000004">
      <c r="D94">
        <v>102</v>
      </c>
      <c r="E94">
        <f t="shared" ca="1" si="1"/>
        <v>0.69460384767147132</v>
      </c>
      <c r="F94">
        <v>0.27577866781457971</v>
      </c>
    </row>
    <row r="95" spans="4:6" x14ac:dyDescent="0.55000000000000004">
      <c r="D95">
        <v>255</v>
      </c>
      <c r="E95">
        <f t="shared" ca="1" si="1"/>
        <v>0.18791115920648371</v>
      </c>
      <c r="F95">
        <v>0.28097773659663461</v>
      </c>
    </row>
    <row r="96" spans="4:6" x14ac:dyDescent="0.55000000000000004">
      <c r="D96">
        <v>186</v>
      </c>
      <c r="E96">
        <f t="shared" ca="1" si="1"/>
        <v>0.38419994756130482</v>
      </c>
      <c r="F96">
        <v>0.2868029852621512</v>
      </c>
    </row>
    <row r="97" spans="4:6" x14ac:dyDescent="0.55000000000000004">
      <c r="D97">
        <v>69</v>
      </c>
      <c r="E97">
        <f t="shared" ca="1" si="1"/>
        <v>0.31035979682047421</v>
      </c>
      <c r="F97">
        <v>0.28871994796986566</v>
      </c>
    </row>
    <row r="98" spans="4:6" x14ac:dyDescent="0.55000000000000004">
      <c r="D98">
        <v>118</v>
      </c>
      <c r="E98">
        <f t="shared" ca="1" si="1"/>
        <v>0.65085770482084637</v>
      </c>
      <c r="F98">
        <v>0.29224541195265274</v>
      </c>
    </row>
    <row r="99" spans="4:6" x14ac:dyDescent="0.55000000000000004">
      <c r="D99">
        <v>210</v>
      </c>
      <c r="E99">
        <f t="shared" ca="1" si="1"/>
        <v>0.14270135224972158</v>
      </c>
      <c r="F99">
        <v>0.29238529357737164</v>
      </c>
    </row>
    <row r="100" spans="4:6" x14ac:dyDescent="0.55000000000000004">
      <c r="D100">
        <v>256</v>
      </c>
      <c r="E100">
        <f t="shared" ca="1" si="1"/>
        <v>0.89467470018166484</v>
      </c>
      <c r="F100">
        <v>0.29247987346728355</v>
      </c>
    </row>
    <row r="101" spans="4:6" x14ac:dyDescent="0.55000000000000004">
      <c r="D101">
        <v>123</v>
      </c>
      <c r="E101">
        <f t="shared" ca="1" si="1"/>
        <v>0.9106815337690588</v>
      </c>
      <c r="F101">
        <v>0.29322176115160214</v>
      </c>
    </row>
    <row r="102" spans="4:6" x14ac:dyDescent="0.55000000000000004">
      <c r="D102">
        <v>145</v>
      </c>
      <c r="E102">
        <f t="shared" ca="1" si="1"/>
        <v>0.46753560006267503</v>
      </c>
      <c r="F102">
        <v>0.29401002323198266</v>
      </c>
    </row>
    <row r="103" spans="4:6" x14ac:dyDescent="0.55000000000000004">
      <c r="D103">
        <v>236</v>
      </c>
      <c r="E103">
        <f t="shared" ca="1" si="1"/>
        <v>5.8786945173015415E-2</v>
      </c>
      <c r="F103">
        <v>0.2965833332154304</v>
      </c>
    </row>
    <row r="104" spans="4:6" x14ac:dyDescent="0.55000000000000004">
      <c r="D104">
        <v>260</v>
      </c>
      <c r="E104">
        <f t="shared" ca="1" si="1"/>
        <v>0.40962880292378745</v>
      </c>
      <c r="F104">
        <v>0.29892513542794696</v>
      </c>
    </row>
    <row r="105" spans="4:6" x14ac:dyDescent="0.55000000000000004">
      <c r="D105">
        <v>21</v>
      </c>
      <c r="E105">
        <f t="shared" ca="1" si="1"/>
        <v>9.6152409984495812E-2</v>
      </c>
      <c r="F105">
        <v>0.29941868622003653</v>
      </c>
    </row>
    <row r="106" spans="4:6" x14ac:dyDescent="0.55000000000000004">
      <c r="D106">
        <v>175</v>
      </c>
      <c r="E106">
        <f t="shared" ca="1" si="1"/>
        <v>0.51474701419021496</v>
      </c>
      <c r="F106">
        <v>0.30014178220903043</v>
      </c>
    </row>
    <row r="107" spans="4:6" x14ac:dyDescent="0.55000000000000004">
      <c r="D107">
        <v>262</v>
      </c>
      <c r="E107">
        <f t="shared" ca="1" si="1"/>
        <v>0.84058976627908044</v>
      </c>
      <c r="F107">
        <v>0.30708872212437233</v>
      </c>
    </row>
    <row r="108" spans="4:6" x14ac:dyDescent="0.55000000000000004">
      <c r="D108">
        <v>40</v>
      </c>
      <c r="E108">
        <f t="shared" ca="1" si="1"/>
        <v>0.71476311023405048</v>
      </c>
      <c r="F108">
        <v>0.30777441233140834</v>
      </c>
    </row>
    <row r="109" spans="4:6" x14ac:dyDescent="0.55000000000000004">
      <c r="D109">
        <v>110</v>
      </c>
      <c r="E109">
        <f t="shared" ca="1" si="1"/>
        <v>0.35978923497711057</v>
      </c>
      <c r="F109">
        <v>0.30860260451657173</v>
      </c>
    </row>
    <row r="110" spans="4:6" x14ac:dyDescent="0.55000000000000004">
      <c r="D110">
        <v>100</v>
      </c>
      <c r="E110">
        <f t="shared" ca="1" si="1"/>
        <v>0.4380306399673648</v>
      </c>
      <c r="F110">
        <v>0.3143441732224721</v>
      </c>
    </row>
    <row r="111" spans="4:6" x14ac:dyDescent="0.55000000000000004">
      <c r="D111">
        <v>72</v>
      </c>
      <c r="E111">
        <f t="shared" ca="1" si="1"/>
        <v>0.39263480986890875</v>
      </c>
      <c r="F111">
        <v>0.31640525492195648</v>
      </c>
    </row>
    <row r="112" spans="4:6" x14ac:dyDescent="0.55000000000000004">
      <c r="D112">
        <v>73</v>
      </c>
      <c r="E112">
        <f t="shared" ca="1" si="1"/>
        <v>0.93269414702650166</v>
      </c>
      <c r="F112">
        <v>0.31756068112570368</v>
      </c>
    </row>
    <row r="113" spans="4:6" x14ac:dyDescent="0.55000000000000004">
      <c r="D113">
        <v>208</v>
      </c>
      <c r="E113">
        <f t="shared" ca="1" si="1"/>
        <v>0.85926483317495905</v>
      </c>
      <c r="F113">
        <v>0.31894306758292146</v>
      </c>
    </row>
    <row r="114" spans="4:6" x14ac:dyDescent="0.55000000000000004">
      <c r="D114">
        <v>229</v>
      </c>
      <c r="E114">
        <f t="shared" ca="1" si="1"/>
        <v>4.6950928063060782E-2</v>
      </c>
      <c r="F114">
        <v>0.3253286781966811</v>
      </c>
    </row>
    <row r="115" spans="4:6" x14ac:dyDescent="0.55000000000000004">
      <c r="D115">
        <v>209</v>
      </c>
      <c r="E115">
        <f t="shared" ca="1" si="1"/>
        <v>0.30268742396166415</v>
      </c>
      <c r="F115">
        <v>0.32589879083228279</v>
      </c>
    </row>
    <row r="116" spans="4:6" x14ac:dyDescent="0.55000000000000004">
      <c r="D116">
        <v>159</v>
      </c>
      <c r="E116">
        <f t="shared" ca="1" si="1"/>
        <v>0.30026646384665101</v>
      </c>
      <c r="F116">
        <v>0.32706572585517701</v>
      </c>
    </row>
    <row r="117" spans="4:6" x14ac:dyDescent="0.55000000000000004">
      <c r="D117">
        <v>248</v>
      </c>
      <c r="E117">
        <f t="shared" ca="1" si="1"/>
        <v>0.56299036412355319</v>
      </c>
      <c r="F117">
        <v>0.32773666446959027</v>
      </c>
    </row>
    <row r="118" spans="4:6" x14ac:dyDescent="0.55000000000000004">
      <c r="D118">
        <v>156</v>
      </c>
      <c r="E118">
        <f t="shared" ca="1" si="1"/>
        <v>0.3765371361335631</v>
      </c>
      <c r="F118">
        <v>0.32779461028586621</v>
      </c>
    </row>
    <row r="119" spans="4:6" x14ac:dyDescent="0.55000000000000004">
      <c r="D119">
        <v>134</v>
      </c>
      <c r="E119">
        <f t="shared" ca="1" si="1"/>
        <v>0.74791321941067002</v>
      </c>
      <c r="F119">
        <v>0.33094162853900144</v>
      </c>
    </row>
    <row r="120" spans="4:6" x14ac:dyDescent="0.55000000000000004">
      <c r="D120">
        <v>191</v>
      </c>
      <c r="E120">
        <f t="shared" ca="1" si="1"/>
        <v>0.46750317890858373</v>
      </c>
      <c r="F120">
        <v>0.33273831724524094</v>
      </c>
    </row>
    <row r="121" spans="4:6" x14ac:dyDescent="0.55000000000000004">
      <c r="D121">
        <v>174</v>
      </c>
      <c r="E121">
        <f t="shared" ca="1" si="1"/>
        <v>0.26511784809817884</v>
      </c>
      <c r="F121">
        <v>0.33717610610258286</v>
      </c>
    </row>
    <row r="122" spans="4:6" x14ac:dyDescent="0.55000000000000004">
      <c r="D122">
        <v>220</v>
      </c>
      <c r="E122">
        <f t="shared" ca="1" si="1"/>
        <v>0.11042484892999249</v>
      </c>
      <c r="F122">
        <v>0.33761739788344602</v>
      </c>
    </row>
    <row r="123" spans="4:6" x14ac:dyDescent="0.55000000000000004">
      <c r="D123">
        <v>278</v>
      </c>
      <c r="E123">
        <f t="shared" ca="1" si="1"/>
        <v>0.22841893551067494</v>
      </c>
      <c r="F123">
        <v>0.33827295619753639</v>
      </c>
    </row>
    <row r="124" spans="4:6" x14ac:dyDescent="0.55000000000000004">
      <c r="D124">
        <v>54</v>
      </c>
      <c r="E124">
        <f t="shared" ca="1" si="1"/>
        <v>0.15654069117561975</v>
      </c>
      <c r="F124">
        <v>0.33948964077890054</v>
      </c>
    </row>
    <row r="125" spans="4:6" x14ac:dyDescent="0.55000000000000004">
      <c r="D125">
        <v>201</v>
      </c>
      <c r="E125">
        <f t="shared" ca="1" si="1"/>
        <v>0.14123177213358162</v>
      </c>
      <c r="F125">
        <v>0.34221859308616964</v>
      </c>
    </row>
    <row r="126" spans="4:6" x14ac:dyDescent="0.55000000000000004">
      <c r="D126">
        <v>22</v>
      </c>
      <c r="E126">
        <f t="shared" ca="1" si="1"/>
        <v>0.91947276829402769</v>
      </c>
      <c r="F126">
        <v>0.3454872605646595</v>
      </c>
    </row>
    <row r="127" spans="4:6" x14ac:dyDescent="0.55000000000000004">
      <c r="D127">
        <v>24</v>
      </c>
      <c r="E127">
        <f t="shared" ca="1" si="1"/>
        <v>0.79499663032970147</v>
      </c>
      <c r="F127">
        <v>0.34952171906851692</v>
      </c>
    </row>
    <row r="128" spans="4:6" x14ac:dyDescent="0.55000000000000004">
      <c r="D128">
        <v>212</v>
      </c>
      <c r="E128">
        <f t="shared" ca="1" si="1"/>
        <v>0.58285541154104159</v>
      </c>
      <c r="F128">
        <v>0.35668007264368029</v>
      </c>
    </row>
    <row r="129" spans="4:6" x14ac:dyDescent="0.55000000000000004">
      <c r="D129">
        <v>142</v>
      </c>
      <c r="E129">
        <f t="shared" ca="1" si="1"/>
        <v>0.63185969244806384</v>
      </c>
      <c r="F129">
        <v>0.35958064207767593</v>
      </c>
    </row>
    <row r="130" spans="4:6" x14ac:dyDescent="0.55000000000000004">
      <c r="D130">
        <v>109</v>
      </c>
      <c r="E130">
        <f t="shared" ca="1" si="1"/>
        <v>0.69821074647650505</v>
      </c>
      <c r="F130">
        <v>0.36018373037614149</v>
      </c>
    </row>
    <row r="131" spans="4:6" x14ac:dyDescent="0.55000000000000004">
      <c r="D131">
        <v>153</v>
      </c>
      <c r="E131">
        <f t="shared" ca="1" si="1"/>
        <v>0.49095198718930344</v>
      </c>
      <c r="F131">
        <v>0.36047830783543966</v>
      </c>
    </row>
    <row r="132" spans="4:6" x14ac:dyDescent="0.55000000000000004">
      <c r="D132">
        <v>215</v>
      </c>
      <c r="E132">
        <f t="shared" ca="1" si="1"/>
        <v>0.22077930464154782</v>
      </c>
      <c r="F132">
        <v>0.36303516686001647</v>
      </c>
    </row>
    <row r="133" spans="4:6" x14ac:dyDescent="0.55000000000000004">
      <c r="D133">
        <v>116</v>
      </c>
      <c r="E133">
        <f t="shared" ca="1" si="1"/>
        <v>0.70691412924784014</v>
      </c>
      <c r="F133">
        <v>0.36988593752890697</v>
      </c>
    </row>
    <row r="134" spans="4:6" x14ac:dyDescent="0.55000000000000004">
      <c r="D134">
        <v>187</v>
      </c>
      <c r="E134">
        <f t="shared" ca="1" si="1"/>
        <v>0.93272403857941721</v>
      </c>
      <c r="F134">
        <v>0.37156558990802768</v>
      </c>
    </row>
    <row r="135" spans="4:6" x14ac:dyDescent="0.55000000000000004">
      <c r="D135">
        <v>55</v>
      </c>
      <c r="E135">
        <f t="shared" ca="1" si="1"/>
        <v>0.92004228682850742</v>
      </c>
      <c r="F135">
        <v>0.37163145756324956</v>
      </c>
    </row>
    <row r="136" spans="4:6" x14ac:dyDescent="0.55000000000000004">
      <c r="D136">
        <v>292</v>
      </c>
      <c r="E136">
        <f t="shared" ca="1" si="1"/>
        <v>0.7856808147573231</v>
      </c>
      <c r="F136">
        <v>0.37707531512300063</v>
      </c>
    </row>
    <row r="137" spans="4:6" x14ac:dyDescent="0.55000000000000004">
      <c r="D137">
        <v>291</v>
      </c>
      <c r="E137">
        <f t="shared" ca="1" si="1"/>
        <v>0.71170558277672114</v>
      </c>
      <c r="F137">
        <v>0.38059663889969553</v>
      </c>
    </row>
    <row r="138" spans="4:6" x14ac:dyDescent="0.55000000000000004">
      <c r="D138">
        <v>158</v>
      </c>
      <c r="E138">
        <f t="shared" ca="1" si="1"/>
        <v>0.8360050247462496</v>
      </c>
      <c r="F138">
        <v>0.38082450995956751</v>
      </c>
    </row>
    <row r="139" spans="4:6" x14ac:dyDescent="0.55000000000000004">
      <c r="D139">
        <v>93</v>
      </c>
      <c r="E139">
        <f t="shared" ca="1" si="1"/>
        <v>0.35589049721765054</v>
      </c>
      <c r="F139">
        <v>0.38149460061968465</v>
      </c>
    </row>
    <row r="140" spans="4:6" x14ac:dyDescent="0.55000000000000004">
      <c r="D140">
        <v>95</v>
      </c>
      <c r="E140">
        <f t="shared" ca="1" si="1"/>
        <v>0.76714957028430986</v>
      </c>
      <c r="F140">
        <v>0.38159672292896296</v>
      </c>
    </row>
    <row r="141" spans="4:6" x14ac:dyDescent="0.55000000000000004">
      <c r="D141">
        <v>47</v>
      </c>
      <c r="E141">
        <f t="shared" ca="1" si="1"/>
        <v>5.3618495825247914E-2</v>
      </c>
      <c r="F141">
        <v>0.38443670055292811</v>
      </c>
    </row>
    <row r="142" spans="4:6" x14ac:dyDescent="0.55000000000000004">
      <c r="D142">
        <v>277</v>
      </c>
      <c r="E142">
        <f t="shared" ca="1" si="1"/>
        <v>0.91111195991127913</v>
      </c>
      <c r="F142">
        <v>0.38929439258607879</v>
      </c>
    </row>
    <row r="143" spans="4:6" x14ac:dyDescent="0.55000000000000004">
      <c r="D143">
        <v>68</v>
      </c>
      <c r="E143">
        <f t="shared" ca="1" si="1"/>
        <v>0.72609223623543118</v>
      </c>
      <c r="F143">
        <v>0.39721936598982888</v>
      </c>
    </row>
    <row r="144" spans="4:6" x14ac:dyDescent="0.55000000000000004">
      <c r="D144">
        <v>105</v>
      </c>
      <c r="E144">
        <f t="shared" ca="1" si="1"/>
        <v>0.54456361827100508</v>
      </c>
      <c r="F144">
        <v>0.39775147094610142</v>
      </c>
    </row>
    <row r="145" spans="4:6" x14ac:dyDescent="0.55000000000000004">
      <c r="D145">
        <v>289</v>
      </c>
      <c r="E145">
        <f t="shared" ca="1" si="1"/>
        <v>0.47600971688686122</v>
      </c>
      <c r="F145">
        <v>0.39963827929483564</v>
      </c>
    </row>
    <row r="146" spans="4:6" x14ac:dyDescent="0.55000000000000004">
      <c r="D146">
        <v>64</v>
      </c>
      <c r="E146">
        <f t="shared" ca="1" si="1"/>
        <v>0.84514661349170161</v>
      </c>
      <c r="F146">
        <v>0.40420586464965913</v>
      </c>
    </row>
    <row r="147" spans="4:6" x14ac:dyDescent="0.55000000000000004">
      <c r="D147">
        <v>70</v>
      </c>
      <c r="E147">
        <f t="shared" ca="1" si="1"/>
        <v>0.81217475188356325</v>
      </c>
      <c r="F147">
        <v>0.40496273880601574</v>
      </c>
    </row>
    <row r="148" spans="4:6" x14ac:dyDescent="0.55000000000000004">
      <c r="D148">
        <v>20</v>
      </c>
      <c r="E148">
        <f t="shared" ca="1" si="1"/>
        <v>0.73151736864656292</v>
      </c>
      <c r="F148">
        <v>0.42535542065088983</v>
      </c>
    </row>
    <row r="149" spans="4:6" x14ac:dyDescent="0.55000000000000004">
      <c r="D149">
        <v>42</v>
      </c>
      <c r="E149">
        <f t="shared" ca="1" si="1"/>
        <v>0.95439697466324103</v>
      </c>
      <c r="F149">
        <v>0.42781359885413672</v>
      </c>
    </row>
    <row r="150" spans="4:6" x14ac:dyDescent="0.55000000000000004">
      <c r="D150">
        <v>13</v>
      </c>
      <c r="E150">
        <f t="shared" ref="E150:E213" ca="1" si="2">RAND()</f>
        <v>0.68534404999446052</v>
      </c>
      <c r="F150">
        <v>0.43218572858440973</v>
      </c>
    </row>
    <row r="151" spans="4:6" x14ac:dyDescent="0.55000000000000004">
      <c r="D151">
        <v>171</v>
      </c>
      <c r="E151">
        <f t="shared" ca="1" si="2"/>
        <v>0.11560790927505304</v>
      </c>
      <c r="F151">
        <v>0.44215988025899255</v>
      </c>
    </row>
    <row r="152" spans="4:6" x14ac:dyDescent="0.55000000000000004">
      <c r="D152">
        <v>147</v>
      </c>
      <c r="E152">
        <f t="shared" ca="1" si="2"/>
        <v>0.76992771475204758</v>
      </c>
      <c r="F152">
        <v>0.4432424234176584</v>
      </c>
    </row>
    <row r="153" spans="4:6" x14ac:dyDescent="0.55000000000000004">
      <c r="D153">
        <v>176</v>
      </c>
      <c r="E153">
        <f t="shared" ca="1" si="2"/>
        <v>0.50758817193277861</v>
      </c>
      <c r="F153">
        <v>0.44466158139794931</v>
      </c>
    </row>
    <row r="154" spans="4:6" x14ac:dyDescent="0.55000000000000004">
      <c r="D154">
        <v>104</v>
      </c>
      <c r="E154">
        <f t="shared" ca="1" si="2"/>
        <v>8.518774344682678E-2</v>
      </c>
      <c r="F154">
        <v>0.44555623039000114</v>
      </c>
    </row>
    <row r="155" spans="4:6" x14ac:dyDescent="0.55000000000000004">
      <c r="D155">
        <v>112</v>
      </c>
      <c r="E155">
        <f t="shared" ca="1" si="2"/>
        <v>0.15617803088306181</v>
      </c>
      <c r="F155">
        <v>0.44561817155578676</v>
      </c>
    </row>
    <row r="156" spans="4:6" x14ac:dyDescent="0.55000000000000004">
      <c r="D156">
        <v>251</v>
      </c>
      <c r="E156">
        <f t="shared" ca="1" si="2"/>
        <v>0.97217107376543421</v>
      </c>
      <c r="F156">
        <v>0.44570926341266937</v>
      </c>
    </row>
    <row r="157" spans="4:6" x14ac:dyDescent="0.55000000000000004">
      <c r="D157">
        <v>252</v>
      </c>
      <c r="E157">
        <f t="shared" ca="1" si="2"/>
        <v>0.50795543246630082</v>
      </c>
      <c r="F157">
        <v>0.4484577076647458</v>
      </c>
    </row>
    <row r="158" spans="4:6" x14ac:dyDescent="0.55000000000000004">
      <c r="D158">
        <v>51</v>
      </c>
      <c r="E158">
        <f t="shared" ca="1" si="2"/>
        <v>0.40344649887824369</v>
      </c>
      <c r="F158">
        <v>0.44857584812620455</v>
      </c>
    </row>
    <row r="159" spans="4:6" x14ac:dyDescent="0.55000000000000004">
      <c r="D159">
        <v>152</v>
      </c>
      <c r="E159">
        <f t="shared" ca="1" si="2"/>
        <v>0.41553605317023323</v>
      </c>
      <c r="F159">
        <v>0.45508920363633365</v>
      </c>
    </row>
    <row r="160" spans="4:6" x14ac:dyDescent="0.55000000000000004">
      <c r="D160">
        <v>240</v>
      </c>
      <c r="E160">
        <f t="shared" ca="1" si="2"/>
        <v>0.33404771444926118</v>
      </c>
      <c r="F160">
        <v>0.4618591140237911</v>
      </c>
    </row>
    <row r="161" spans="4:6" x14ac:dyDescent="0.55000000000000004">
      <c r="D161">
        <v>203</v>
      </c>
      <c r="E161">
        <f t="shared" ca="1" si="2"/>
        <v>0.5242880652374573</v>
      </c>
      <c r="F161">
        <v>0.46360714110441492</v>
      </c>
    </row>
    <row r="162" spans="4:6" x14ac:dyDescent="0.55000000000000004">
      <c r="D162">
        <v>16</v>
      </c>
      <c r="E162">
        <f t="shared" ca="1" si="2"/>
        <v>0.93422924818940434</v>
      </c>
      <c r="F162">
        <v>0.46797127624672452</v>
      </c>
    </row>
    <row r="163" spans="4:6" x14ac:dyDescent="0.55000000000000004">
      <c r="D163">
        <v>163</v>
      </c>
      <c r="E163">
        <f t="shared" ca="1" si="2"/>
        <v>0.68568786258966452</v>
      </c>
      <c r="F163">
        <v>0.46848804073727579</v>
      </c>
    </row>
    <row r="164" spans="4:6" x14ac:dyDescent="0.55000000000000004">
      <c r="D164">
        <v>169</v>
      </c>
      <c r="E164">
        <f t="shared" ca="1" si="2"/>
        <v>0.27553745043510303</v>
      </c>
      <c r="F164">
        <v>0.46938304846239465</v>
      </c>
    </row>
    <row r="165" spans="4:6" x14ac:dyDescent="0.55000000000000004">
      <c r="D165">
        <v>250</v>
      </c>
      <c r="E165">
        <f t="shared" ca="1" si="2"/>
        <v>0.87663106310639627</v>
      </c>
      <c r="F165">
        <v>0.47282935822266747</v>
      </c>
    </row>
    <row r="166" spans="4:6" x14ac:dyDescent="0.55000000000000004">
      <c r="D166">
        <v>219</v>
      </c>
      <c r="E166">
        <f t="shared" ca="1" si="2"/>
        <v>0.50524671161702728</v>
      </c>
      <c r="F166">
        <v>0.47610005139362954</v>
      </c>
    </row>
    <row r="167" spans="4:6" x14ac:dyDescent="0.55000000000000004">
      <c r="D167">
        <v>249</v>
      </c>
      <c r="E167">
        <f t="shared" ca="1" si="2"/>
        <v>0.40893419210566873</v>
      </c>
      <c r="F167">
        <v>0.4858982582609821</v>
      </c>
    </row>
    <row r="168" spans="4:6" x14ac:dyDescent="0.55000000000000004">
      <c r="D168">
        <v>194</v>
      </c>
      <c r="E168">
        <f t="shared" ca="1" si="2"/>
        <v>0.84343124929749747</v>
      </c>
      <c r="F168">
        <v>0.48759848372153503</v>
      </c>
    </row>
    <row r="169" spans="4:6" x14ac:dyDescent="0.55000000000000004">
      <c r="D169">
        <v>222</v>
      </c>
      <c r="E169">
        <f t="shared" ca="1" si="2"/>
        <v>0.35569123199241026</v>
      </c>
      <c r="F169">
        <v>0.49457512069973797</v>
      </c>
    </row>
    <row r="170" spans="4:6" x14ac:dyDescent="0.55000000000000004">
      <c r="D170">
        <v>204</v>
      </c>
      <c r="E170">
        <f t="shared" ca="1" si="2"/>
        <v>6.390617381255792E-3</v>
      </c>
      <c r="F170">
        <v>0.4954332397876926</v>
      </c>
    </row>
    <row r="171" spans="4:6" x14ac:dyDescent="0.55000000000000004">
      <c r="D171">
        <v>246</v>
      </c>
      <c r="E171">
        <f t="shared" ca="1" si="2"/>
        <v>0.47360549299507237</v>
      </c>
      <c r="F171">
        <v>0.49947006114839709</v>
      </c>
    </row>
    <row r="172" spans="4:6" x14ac:dyDescent="0.55000000000000004">
      <c r="D172">
        <v>146</v>
      </c>
      <c r="E172">
        <f t="shared" ca="1" si="2"/>
        <v>0.9467170959281932</v>
      </c>
      <c r="F172">
        <v>0.50066897903098972</v>
      </c>
    </row>
    <row r="173" spans="4:6" x14ac:dyDescent="0.55000000000000004">
      <c r="D173">
        <v>221</v>
      </c>
      <c r="E173">
        <f t="shared" ca="1" si="2"/>
        <v>0.5976391453860932</v>
      </c>
      <c r="F173">
        <v>0.50146946596155839</v>
      </c>
    </row>
    <row r="174" spans="4:6" x14ac:dyDescent="0.55000000000000004">
      <c r="D174">
        <v>199</v>
      </c>
      <c r="E174">
        <f t="shared" ca="1" si="2"/>
        <v>0.72516351190817729</v>
      </c>
      <c r="F174">
        <v>0.51323156613908316</v>
      </c>
    </row>
    <row r="175" spans="4:6" x14ac:dyDescent="0.55000000000000004">
      <c r="D175">
        <v>66</v>
      </c>
      <c r="E175">
        <f t="shared" ca="1" si="2"/>
        <v>0.78116252760885629</v>
      </c>
      <c r="F175">
        <v>0.51323980750355958</v>
      </c>
    </row>
    <row r="176" spans="4:6" x14ac:dyDescent="0.55000000000000004">
      <c r="D176">
        <v>12</v>
      </c>
      <c r="E176">
        <f t="shared" ca="1" si="2"/>
        <v>0.31117238012855297</v>
      </c>
      <c r="F176">
        <v>0.51621101944535752</v>
      </c>
    </row>
    <row r="177" spans="4:6" x14ac:dyDescent="0.55000000000000004">
      <c r="D177">
        <v>56</v>
      </c>
      <c r="E177">
        <f t="shared" ca="1" si="2"/>
        <v>0.68402260218459598</v>
      </c>
      <c r="F177">
        <v>0.51869560105961932</v>
      </c>
    </row>
    <row r="178" spans="4:6" x14ac:dyDescent="0.55000000000000004">
      <c r="D178">
        <v>28</v>
      </c>
      <c r="E178">
        <f t="shared" ca="1" si="2"/>
        <v>0.42438124081569883</v>
      </c>
      <c r="F178">
        <v>0.52443571035379599</v>
      </c>
    </row>
    <row r="179" spans="4:6" x14ac:dyDescent="0.55000000000000004">
      <c r="D179">
        <v>10</v>
      </c>
      <c r="E179">
        <f t="shared" ca="1" si="2"/>
        <v>0.20891500686366249</v>
      </c>
      <c r="F179">
        <v>0.5280309824912186</v>
      </c>
    </row>
    <row r="180" spans="4:6" x14ac:dyDescent="0.55000000000000004">
      <c r="D180">
        <v>168</v>
      </c>
      <c r="E180">
        <f t="shared" ca="1" si="2"/>
        <v>0.92905050847660897</v>
      </c>
      <c r="F180">
        <v>0.52918000887352257</v>
      </c>
    </row>
    <row r="181" spans="4:6" x14ac:dyDescent="0.55000000000000004">
      <c r="D181">
        <v>8</v>
      </c>
      <c r="E181">
        <f t="shared" ca="1" si="2"/>
        <v>0.77730290257977519</v>
      </c>
      <c r="F181">
        <v>0.52921460413717458</v>
      </c>
    </row>
    <row r="182" spans="4:6" x14ac:dyDescent="0.55000000000000004">
      <c r="D182">
        <v>121</v>
      </c>
      <c r="E182">
        <f t="shared" ca="1" si="2"/>
        <v>0.73195294766707075</v>
      </c>
      <c r="F182">
        <v>0.53176967062201275</v>
      </c>
    </row>
    <row r="183" spans="4:6" x14ac:dyDescent="0.55000000000000004">
      <c r="D183">
        <v>50</v>
      </c>
      <c r="E183">
        <f t="shared" ca="1" si="2"/>
        <v>0.31667234740544425</v>
      </c>
      <c r="F183">
        <v>0.54033049538868116</v>
      </c>
    </row>
    <row r="184" spans="4:6" x14ac:dyDescent="0.55000000000000004">
      <c r="D184">
        <v>264</v>
      </c>
      <c r="E184">
        <f t="shared" ca="1" si="2"/>
        <v>3.6135218418215986E-2</v>
      </c>
      <c r="F184">
        <v>0.54157828670842001</v>
      </c>
    </row>
    <row r="185" spans="4:6" x14ac:dyDescent="0.55000000000000004">
      <c r="D185">
        <v>196</v>
      </c>
      <c r="E185">
        <f t="shared" ca="1" si="2"/>
        <v>0.68949117706899876</v>
      </c>
      <c r="F185">
        <v>0.55206863561741248</v>
      </c>
    </row>
    <row r="186" spans="4:6" x14ac:dyDescent="0.55000000000000004">
      <c r="D186">
        <v>61</v>
      </c>
      <c r="E186">
        <f t="shared" ca="1" si="2"/>
        <v>0.4892523995932565</v>
      </c>
      <c r="F186">
        <v>0.55383506618361111</v>
      </c>
    </row>
    <row r="187" spans="4:6" x14ac:dyDescent="0.55000000000000004">
      <c r="D187">
        <v>115</v>
      </c>
      <c r="E187">
        <f t="shared" ca="1" si="2"/>
        <v>9.9505077643662343E-3</v>
      </c>
      <c r="F187">
        <v>0.55438973709336015</v>
      </c>
    </row>
    <row r="188" spans="4:6" x14ac:dyDescent="0.55000000000000004">
      <c r="D188">
        <v>34</v>
      </c>
      <c r="E188">
        <f t="shared" ca="1" si="2"/>
        <v>0.6254239460465908</v>
      </c>
      <c r="F188">
        <v>0.55448580866308883</v>
      </c>
    </row>
    <row r="189" spans="4:6" x14ac:dyDescent="0.55000000000000004">
      <c r="D189">
        <v>108</v>
      </c>
      <c r="E189">
        <f t="shared" ca="1" si="2"/>
        <v>0.31442286628783622</v>
      </c>
      <c r="F189">
        <v>0.56156949397194844</v>
      </c>
    </row>
    <row r="190" spans="4:6" x14ac:dyDescent="0.55000000000000004">
      <c r="D190">
        <v>39</v>
      </c>
      <c r="E190">
        <f t="shared" ca="1" si="2"/>
        <v>0.37029699134955851</v>
      </c>
      <c r="F190">
        <v>0.56517715262037727</v>
      </c>
    </row>
    <row r="191" spans="4:6" x14ac:dyDescent="0.55000000000000004">
      <c r="D191">
        <v>197</v>
      </c>
      <c r="E191">
        <f t="shared" ca="1" si="2"/>
        <v>0.62702803341515212</v>
      </c>
      <c r="F191">
        <v>0.56630780643122325</v>
      </c>
    </row>
    <row r="192" spans="4:6" x14ac:dyDescent="0.55000000000000004">
      <c r="D192">
        <v>202</v>
      </c>
      <c r="E192">
        <f t="shared" ca="1" si="2"/>
        <v>0.82324323001037447</v>
      </c>
      <c r="F192">
        <v>0.5720703469668933</v>
      </c>
    </row>
    <row r="193" spans="4:6" x14ac:dyDescent="0.55000000000000004">
      <c r="D193">
        <v>272</v>
      </c>
      <c r="E193">
        <f t="shared" ca="1" si="2"/>
        <v>0.85107685542771838</v>
      </c>
      <c r="F193">
        <v>0.57779599402881865</v>
      </c>
    </row>
    <row r="194" spans="4:6" x14ac:dyDescent="0.55000000000000004">
      <c r="D194">
        <v>244</v>
      </c>
      <c r="E194">
        <f t="shared" ca="1" si="2"/>
        <v>0.12927218184878142</v>
      </c>
      <c r="F194">
        <v>0.58690834895743027</v>
      </c>
    </row>
    <row r="195" spans="4:6" x14ac:dyDescent="0.55000000000000004">
      <c r="D195">
        <v>225</v>
      </c>
      <c r="E195">
        <f t="shared" ca="1" si="2"/>
        <v>0.56252079312258851</v>
      </c>
      <c r="F195">
        <v>0.59484777325950411</v>
      </c>
    </row>
    <row r="196" spans="4:6" x14ac:dyDescent="0.55000000000000004">
      <c r="D196">
        <v>125</v>
      </c>
      <c r="E196">
        <f t="shared" ca="1" si="2"/>
        <v>0.7630330876460244</v>
      </c>
      <c r="F196">
        <v>0.59600498474497954</v>
      </c>
    </row>
    <row r="197" spans="4:6" x14ac:dyDescent="0.55000000000000004">
      <c r="D197">
        <v>279</v>
      </c>
      <c r="E197">
        <f t="shared" ca="1" si="2"/>
        <v>1.9083685077152523E-3</v>
      </c>
      <c r="F197">
        <v>0.59601892502376708</v>
      </c>
    </row>
    <row r="198" spans="4:6" x14ac:dyDescent="0.55000000000000004">
      <c r="D198">
        <v>238</v>
      </c>
      <c r="E198">
        <f t="shared" ca="1" si="2"/>
        <v>0.48784672047630273</v>
      </c>
      <c r="F198">
        <v>0.59601961006173276</v>
      </c>
    </row>
    <row r="199" spans="4:6" x14ac:dyDescent="0.55000000000000004">
      <c r="D199">
        <v>157</v>
      </c>
      <c r="E199">
        <f t="shared" ca="1" si="2"/>
        <v>0.61858340147160817</v>
      </c>
      <c r="F199">
        <v>0.60686735866060681</v>
      </c>
    </row>
    <row r="200" spans="4:6" x14ac:dyDescent="0.55000000000000004">
      <c r="D200">
        <v>52</v>
      </c>
      <c r="E200">
        <f t="shared" ca="1" si="2"/>
        <v>9.493230753723203E-2</v>
      </c>
      <c r="F200">
        <v>0.6097520693331413</v>
      </c>
    </row>
    <row r="201" spans="4:6" x14ac:dyDescent="0.55000000000000004">
      <c r="D201">
        <v>170</v>
      </c>
      <c r="E201">
        <f t="shared" ca="1" si="2"/>
        <v>0.1952765900942488</v>
      </c>
      <c r="F201">
        <v>0.61754139238309191</v>
      </c>
    </row>
    <row r="202" spans="4:6" x14ac:dyDescent="0.55000000000000004">
      <c r="D202">
        <v>253</v>
      </c>
      <c r="E202">
        <f t="shared" ca="1" si="2"/>
        <v>0.24774447206996875</v>
      </c>
      <c r="F202">
        <v>0.6181693837058404</v>
      </c>
    </row>
    <row r="203" spans="4:6" x14ac:dyDescent="0.55000000000000004">
      <c r="D203">
        <v>99</v>
      </c>
      <c r="E203">
        <f t="shared" ca="1" si="2"/>
        <v>0.64460309110242664</v>
      </c>
      <c r="F203">
        <v>0.62051784395577858</v>
      </c>
    </row>
    <row r="204" spans="4:6" x14ac:dyDescent="0.55000000000000004">
      <c r="D204">
        <v>11</v>
      </c>
      <c r="E204">
        <f t="shared" ca="1" si="2"/>
        <v>0.71106410573460443</v>
      </c>
      <c r="F204">
        <v>0.62871729841211854</v>
      </c>
    </row>
    <row r="205" spans="4:6" x14ac:dyDescent="0.55000000000000004">
      <c r="D205">
        <v>126</v>
      </c>
      <c r="E205">
        <f t="shared" ca="1" si="2"/>
        <v>0.11467502630566051</v>
      </c>
      <c r="F205">
        <v>0.63070182897095428</v>
      </c>
    </row>
    <row r="206" spans="4:6" x14ac:dyDescent="0.55000000000000004">
      <c r="D206">
        <v>247</v>
      </c>
      <c r="E206">
        <f t="shared" ca="1" si="2"/>
        <v>0.26140397773087931</v>
      </c>
      <c r="F206">
        <v>0.63215359097961255</v>
      </c>
    </row>
    <row r="207" spans="4:6" x14ac:dyDescent="0.55000000000000004">
      <c r="D207">
        <v>268</v>
      </c>
      <c r="E207">
        <f t="shared" ca="1" si="2"/>
        <v>0.93730213189191747</v>
      </c>
      <c r="F207">
        <v>0.63245353209899324</v>
      </c>
    </row>
    <row r="208" spans="4:6" x14ac:dyDescent="0.55000000000000004">
      <c r="D208">
        <v>59</v>
      </c>
      <c r="E208">
        <f t="shared" ca="1" si="2"/>
        <v>0.80838768336843125</v>
      </c>
      <c r="F208">
        <v>0.63329224754901636</v>
      </c>
    </row>
    <row r="209" spans="4:6" x14ac:dyDescent="0.55000000000000004">
      <c r="D209">
        <v>38</v>
      </c>
      <c r="E209">
        <f t="shared" ca="1" si="2"/>
        <v>0.94606117390835032</v>
      </c>
      <c r="F209">
        <v>0.63584255313770033</v>
      </c>
    </row>
    <row r="210" spans="4:6" x14ac:dyDescent="0.55000000000000004">
      <c r="D210">
        <v>3</v>
      </c>
      <c r="E210">
        <f t="shared" ca="1" si="2"/>
        <v>0.20897292317998417</v>
      </c>
      <c r="F210">
        <v>0.63879148732654034</v>
      </c>
    </row>
    <row r="211" spans="4:6" x14ac:dyDescent="0.55000000000000004">
      <c r="D211">
        <v>111</v>
      </c>
      <c r="E211">
        <f t="shared" ca="1" si="2"/>
        <v>0.8957928162681984</v>
      </c>
      <c r="F211">
        <v>0.63907752563871689</v>
      </c>
    </row>
    <row r="212" spans="4:6" x14ac:dyDescent="0.55000000000000004">
      <c r="D212">
        <v>87</v>
      </c>
      <c r="E212">
        <f t="shared" ca="1" si="2"/>
        <v>0.20792079244385608</v>
      </c>
      <c r="F212">
        <v>0.6486093655071794</v>
      </c>
    </row>
    <row r="213" spans="4:6" x14ac:dyDescent="0.55000000000000004">
      <c r="D213">
        <v>181</v>
      </c>
      <c r="E213">
        <f t="shared" ca="1" si="2"/>
        <v>0.72147332086296678</v>
      </c>
      <c r="F213">
        <v>0.65328853435118139</v>
      </c>
    </row>
    <row r="214" spans="4:6" x14ac:dyDescent="0.55000000000000004">
      <c r="D214">
        <v>167</v>
      </c>
      <c r="E214">
        <f t="shared" ref="E214:E277" ca="1" si="3">RAND()</f>
        <v>0.73995541910079421</v>
      </c>
      <c r="F214">
        <v>0.65525330774934121</v>
      </c>
    </row>
    <row r="215" spans="4:6" x14ac:dyDescent="0.55000000000000004">
      <c r="D215">
        <v>198</v>
      </c>
      <c r="E215">
        <f t="shared" ca="1" si="3"/>
        <v>0.83826281372120848</v>
      </c>
      <c r="F215">
        <v>0.65590131966522613</v>
      </c>
    </row>
    <row r="216" spans="4:6" x14ac:dyDescent="0.55000000000000004">
      <c r="D216">
        <v>165</v>
      </c>
      <c r="E216">
        <f t="shared" ca="1" si="3"/>
        <v>0.51101042970811894</v>
      </c>
      <c r="F216">
        <v>0.65607895007587724</v>
      </c>
    </row>
    <row r="217" spans="4:6" x14ac:dyDescent="0.55000000000000004">
      <c r="D217">
        <v>190</v>
      </c>
      <c r="E217">
        <f t="shared" ca="1" si="3"/>
        <v>0.68674029133254755</v>
      </c>
      <c r="F217">
        <v>0.65954379822409548</v>
      </c>
    </row>
    <row r="218" spans="4:6" x14ac:dyDescent="0.55000000000000004">
      <c r="D218">
        <v>79</v>
      </c>
      <c r="E218">
        <f t="shared" ca="1" si="3"/>
        <v>0.59586876781313403</v>
      </c>
      <c r="F218">
        <v>0.65963788256728773</v>
      </c>
    </row>
    <row r="219" spans="4:6" x14ac:dyDescent="0.55000000000000004">
      <c r="D219">
        <v>80</v>
      </c>
      <c r="E219">
        <f t="shared" ca="1" si="3"/>
        <v>0.36130953653208486</v>
      </c>
      <c r="F219">
        <v>0.65971979612573595</v>
      </c>
    </row>
    <row r="220" spans="4:6" x14ac:dyDescent="0.55000000000000004">
      <c r="D220">
        <v>48</v>
      </c>
      <c r="E220">
        <f t="shared" ca="1" si="3"/>
        <v>0.94349024587300157</v>
      </c>
      <c r="F220">
        <v>0.66214210329350998</v>
      </c>
    </row>
    <row r="221" spans="4:6" x14ac:dyDescent="0.55000000000000004">
      <c r="D221">
        <v>214</v>
      </c>
      <c r="E221">
        <f t="shared" ca="1" si="3"/>
        <v>5.779768575315658E-2</v>
      </c>
      <c r="F221">
        <v>0.66488585222926777</v>
      </c>
    </row>
    <row r="222" spans="4:6" x14ac:dyDescent="0.55000000000000004">
      <c r="D222">
        <v>237</v>
      </c>
      <c r="E222">
        <f t="shared" ca="1" si="3"/>
        <v>0.3068173987263364</v>
      </c>
      <c r="F222">
        <v>0.66944160875610992</v>
      </c>
    </row>
    <row r="223" spans="4:6" x14ac:dyDescent="0.55000000000000004">
      <c r="D223">
        <v>131</v>
      </c>
      <c r="E223">
        <f t="shared" ca="1" si="3"/>
        <v>0.48080119017094203</v>
      </c>
      <c r="F223">
        <v>0.67993296325389441</v>
      </c>
    </row>
    <row r="224" spans="4:6" x14ac:dyDescent="0.55000000000000004">
      <c r="D224">
        <v>150</v>
      </c>
      <c r="E224">
        <f t="shared" ca="1" si="3"/>
        <v>6.1792720894204289E-2</v>
      </c>
      <c r="F224">
        <v>0.68076967172154834</v>
      </c>
    </row>
    <row r="225" spans="4:6" x14ac:dyDescent="0.55000000000000004">
      <c r="D225">
        <v>189</v>
      </c>
      <c r="E225">
        <f t="shared" ca="1" si="3"/>
        <v>0.63319604207949243</v>
      </c>
      <c r="F225">
        <v>0.6817459169041582</v>
      </c>
    </row>
    <row r="226" spans="4:6" x14ac:dyDescent="0.55000000000000004">
      <c r="D226">
        <v>88</v>
      </c>
      <c r="E226">
        <f t="shared" ca="1" si="3"/>
        <v>0.32621505988077082</v>
      </c>
      <c r="F226">
        <v>0.68845881303378587</v>
      </c>
    </row>
    <row r="227" spans="4:6" x14ac:dyDescent="0.55000000000000004">
      <c r="D227">
        <v>232</v>
      </c>
      <c r="E227">
        <f t="shared" ca="1" si="3"/>
        <v>0.37575309279528668</v>
      </c>
      <c r="F227">
        <v>0.70244759026204506</v>
      </c>
    </row>
    <row r="228" spans="4:6" x14ac:dyDescent="0.55000000000000004">
      <c r="D228">
        <v>183</v>
      </c>
      <c r="E228">
        <f t="shared" ca="1" si="3"/>
        <v>0.66934545772206111</v>
      </c>
      <c r="F228">
        <v>0.70473030608241483</v>
      </c>
    </row>
    <row r="229" spans="4:6" x14ac:dyDescent="0.55000000000000004">
      <c r="D229">
        <v>254</v>
      </c>
      <c r="E229">
        <f t="shared" ca="1" si="3"/>
        <v>0.70534135081016935</v>
      </c>
      <c r="F229">
        <v>0.70655634749379304</v>
      </c>
    </row>
    <row r="230" spans="4:6" x14ac:dyDescent="0.55000000000000004">
      <c r="D230">
        <v>97</v>
      </c>
      <c r="E230">
        <f t="shared" ca="1" si="3"/>
        <v>0.28283983938544854</v>
      </c>
      <c r="F230">
        <v>0.72542644783628596</v>
      </c>
    </row>
    <row r="231" spans="4:6" x14ac:dyDescent="0.55000000000000004">
      <c r="D231">
        <v>258</v>
      </c>
      <c r="E231">
        <f t="shared" ca="1" si="3"/>
        <v>0.83282570349964102</v>
      </c>
      <c r="F231">
        <v>0.72828443196738846</v>
      </c>
    </row>
    <row r="232" spans="4:6" x14ac:dyDescent="0.55000000000000004">
      <c r="D232">
        <v>43</v>
      </c>
      <c r="E232">
        <f t="shared" ca="1" si="3"/>
        <v>0.87330850807244542</v>
      </c>
      <c r="F232">
        <v>0.73007401608749456</v>
      </c>
    </row>
    <row r="233" spans="4:6" x14ac:dyDescent="0.55000000000000004">
      <c r="D233">
        <v>185</v>
      </c>
      <c r="E233">
        <f t="shared" ca="1" si="3"/>
        <v>0.49842453088409089</v>
      </c>
      <c r="F233">
        <v>0.73340560225796247</v>
      </c>
    </row>
    <row r="234" spans="4:6" x14ac:dyDescent="0.55000000000000004">
      <c r="D234">
        <v>29</v>
      </c>
      <c r="E234">
        <f t="shared" ca="1" si="3"/>
        <v>0.95209130374406314</v>
      </c>
      <c r="F234">
        <v>0.73451734816023428</v>
      </c>
    </row>
    <row r="235" spans="4:6" x14ac:dyDescent="0.55000000000000004">
      <c r="D235">
        <v>228</v>
      </c>
      <c r="E235">
        <f t="shared" ca="1" si="3"/>
        <v>0.57518049394792237</v>
      </c>
      <c r="F235">
        <v>0.74008383112946685</v>
      </c>
    </row>
    <row r="236" spans="4:6" x14ac:dyDescent="0.55000000000000004">
      <c r="D236">
        <v>1</v>
      </c>
      <c r="E236">
        <f t="shared" ca="1" si="3"/>
        <v>0.56041389341557302</v>
      </c>
      <c r="F236">
        <v>0.7429112043946704</v>
      </c>
    </row>
    <row r="237" spans="4:6" x14ac:dyDescent="0.55000000000000004">
      <c r="D237">
        <v>26</v>
      </c>
      <c r="E237">
        <f t="shared" ca="1" si="3"/>
        <v>0.65387394415164868</v>
      </c>
      <c r="F237">
        <v>0.7431505503436826</v>
      </c>
    </row>
    <row r="238" spans="4:6" x14ac:dyDescent="0.55000000000000004">
      <c r="D238">
        <v>164</v>
      </c>
      <c r="E238">
        <f t="shared" ca="1" si="3"/>
        <v>0.81399676935009835</v>
      </c>
      <c r="F238">
        <v>0.75475166315524378</v>
      </c>
    </row>
    <row r="239" spans="4:6" x14ac:dyDescent="0.55000000000000004">
      <c r="D239">
        <v>216</v>
      </c>
      <c r="E239">
        <f t="shared" ca="1" si="3"/>
        <v>3.0307484355887038E-2</v>
      </c>
      <c r="F239">
        <v>0.76020478245345591</v>
      </c>
    </row>
    <row r="240" spans="4:6" x14ac:dyDescent="0.55000000000000004">
      <c r="D240">
        <v>107</v>
      </c>
      <c r="E240">
        <f t="shared" ca="1" si="3"/>
        <v>0.64502101190589611</v>
      </c>
      <c r="F240">
        <v>0.76152131756751285</v>
      </c>
    </row>
    <row r="241" spans="4:6" x14ac:dyDescent="0.55000000000000004">
      <c r="D241">
        <v>15</v>
      </c>
      <c r="E241">
        <f t="shared" ca="1" si="3"/>
        <v>0.50352908791151629</v>
      </c>
      <c r="F241">
        <v>0.76272090067528975</v>
      </c>
    </row>
    <row r="242" spans="4:6" x14ac:dyDescent="0.55000000000000004">
      <c r="D242">
        <v>280</v>
      </c>
      <c r="E242">
        <f t="shared" ca="1" si="3"/>
        <v>2.6719643533550053E-2</v>
      </c>
      <c r="F242">
        <v>0.76652266129022895</v>
      </c>
    </row>
    <row r="243" spans="4:6" x14ac:dyDescent="0.55000000000000004">
      <c r="D243">
        <v>230</v>
      </c>
      <c r="E243">
        <f t="shared" ca="1" si="3"/>
        <v>0.69972840936753145</v>
      </c>
      <c r="F243">
        <v>0.7756237296552726</v>
      </c>
    </row>
    <row r="244" spans="4:6" x14ac:dyDescent="0.55000000000000004">
      <c r="D244">
        <v>75</v>
      </c>
      <c r="E244">
        <f t="shared" ca="1" si="3"/>
        <v>9.6748402508391895E-2</v>
      </c>
      <c r="F244">
        <v>0.7800781255648026</v>
      </c>
    </row>
    <row r="245" spans="4:6" x14ac:dyDescent="0.55000000000000004">
      <c r="D245">
        <v>133</v>
      </c>
      <c r="E245">
        <f t="shared" ca="1" si="3"/>
        <v>0.19152010500394445</v>
      </c>
      <c r="F245">
        <v>0.78092787645101147</v>
      </c>
    </row>
    <row r="246" spans="4:6" x14ac:dyDescent="0.55000000000000004">
      <c r="D246">
        <v>60</v>
      </c>
      <c r="E246">
        <f t="shared" ca="1" si="3"/>
        <v>0.83486393069857867</v>
      </c>
      <c r="F246">
        <v>0.78388656902723541</v>
      </c>
    </row>
    <row r="247" spans="4:6" x14ac:dyDescent="0.55000000000000004">
      <c r="D247">
        <v>286</v>
      </c>
      <c r="E247">
        <f t="shared" ca="1" si="3"/>
        <v>0.48225557641201422</v>
      </c>
      <c r="F247">
        <v>0.7852299491893191</v>
      </c>
    </row>
    <row r="248" spans="4:6" x14ac:dyDescent="0.55000000000000004">
      <c r="D248">
        <v>270</v>
      </c>
      <c r="E248">
        <f t="shared" ca="1" si="3"/>
        <v>0.24567105803757328</v>
      </c>
      <c r="F248">
        <v>0.78532188901599675</v>
      </c>
    </row>
    <row r="249" spans="4:6" x14ac:dyDescent="0.55000000000000004">
      <c r="D249">
        <v>243</v>
      </c>
      <c r="E249">
        <f t="shared" ca="1" si="3"/>
        <v>0.67432442836278239</v>
      </c>
      <c r="F249">
        <v>0.78948140694278779</v>
      </c>
    </row>
    <row r="250" spans="4:6" x14ac:dyDescent="0.55000000000000004">
      <c r="D250">
        <v>74</v>
      </c>
      <c r="E250">
        <f t="shared" ca="1" si="3"/>
        <v>0.17349116458040736</v>
      </c>
      <c r="F250">
        <v>0.78967280421226094</v>
      </c>
    </row>
    <row r="251" spans="4:6" x14ac:dyDescent="0.55000000000000004">
      <c r="D251">
        <v>143</v>
      </c>
      <c r="E251">
        <f t="shared" ca="1" si="3"/>
        <v>0.90028754935774224</v>
      </c>
      <c r="F251">
        <v>0.79165475766782678</v>
      </c>
    </row>
    <row r="252" spans="4:6" x14ac:dyDescent="0.55000000000000004">
      <c r="D252">
        <v>106</v>
      </c>
      <c r="E252">
        <f t="shared" ca="1" si="3"/>
        <v>0.94434538326381845</v>
      </c>
      <c r="F252">
        <v>0.79187058610476768</v>
      </c>
    </row>
    <row r="253" spans="4:6" x14ac:dyDescent="0.55000000000000004">
      <c r="D253">
        <v>151</v>
      </c>
      <c r="E253">
        <f t="shared" ca="1" si="3"/>
        <v>0.21054985174887753</v>
      </c>
      <c r="F253">
        <v>0.79738098235368815</v>
      </c>
    </row>
    <row r="254" spans="4:6" x14ac:dyDescent="0.55000000000000004">
      <c r="D254">
        <v>234</v>
      </c>
      <c r="E254">
        <f t="shared" ca="1" si="3"/>
        <v>0.32045435966997171</v>
      </c>
      <c r="F254">
        <v>0.79830827640251822</v>
      </c>
    </row>
    <row r="255" spans="4:6" x14ac:dyDescent="0.55000000000000004">
      <c r="D255">
        <v>245</v>
      </c>
      <c r="E255">
        <f t="shared" ca="1" si="3"/>
        <v>0.25665351343661613</v>
      </c>
      <c r="F255">
        <v>0.80203977659365755</v>
      </c>
    </row>
    <row r="256" spans="4:6" x14ac:dyDescent="0.55000000000000004">
      <c r="D256">
        <v>5</v>
      </c>
      <c r="E256">
        <f t="shared" ca="1" si="3"/>
        <v>0.90064304114709404</v>
      </c>
      <c r="F256">
        <v>0.80422313686855462</v>
      </c>
    </row>
    <row r="257" spans="4:6" x14ac:dyDescent="0.55000000000000004">
      <c r="D257">
        <v>266</v>
      </c>
      <c r="E257">
        <f t="shared" ca="1" si="3"/>
        <v>0.70549779263679013</v>
      </c>
      <c r="F257">
        <v>0.81289665338916794</v>
      </c>
    </row>
    <row r="258" spans="4:6" x14ac:dyDescent="0.55000000000000004">
      <c r="D258">
        <v>65</v>
      </c>
      <c r="E258">
        <f t="shared" ca="1" si="3"/>
        <v>0.12050328635576946</v>
      </c>
      <c r="F258">
        <v>0.8177540036523101</v>
      </c>
    </row>
    <row r="259" spans="4:6" x14ac:dyDescent="0.55000000000000004">
      <c r="D259">
        <v>269</v>
      </c>
      <c r="E259">
        <f t="shared" ca="1" si="3"/>
        <v>0.35347568924531858</v>
      </c>
      <c r="F259">
        <v>0.81827927851772575</v>
      </c>
    </row>
    <row r="260" spans="4:6" x14ac:dyDescent="0.55000000000000004">
      <c r="D260">
        <v>148</v>
      </c>
      <c r="E260">
        <f t="shared" ca="1" si="3"/>
        <v>6.4062339969715998E-3</v>
      </c>
      <c r="F260">
        <v>0.8215403483214212</v>
      </c>
    </row>
    <row r="261" spans="4:6" x14ac:dyDescent="0.55000000000000004">
      <c r="D261">
        <v>285</v>
      </c>
      <c r="E261">
        <f t="shared" ca="1" si="3"/>
        <v>0.39820276362586815</v>
      </c>
      <c r="F261">
        <v>0.82291763942327401</v>
      </c>
    </row>
    <row r="262" spans="4:6" x14ac:dyDescent="0.55000000000000004">
      <c r="D262">
        <v>166</v>
      </c>
      <c r="E262">
        <f t="shared" ca="1" si="3"/>
        <v>0.85854207185530418</v>
      </c>
      <c r="F262">
        <v>0.82344157515113148</v>
      </c>
    </row>
    <row r="263" spans="4:6" x14ac:dyDescent="0.55000000000000004">
      <c r="D263">
        <v>241</v>
      </c>
      <c r="E263">
        <f t="shared" ca="1" si="3"/>
        <v>0.39046607926409982</v>
      </c>
      <c r="F263">
        <v>0.82503821400525523</v>
      </c>
    </row>
    <row r="264" spans="4:6" x14ac:dyDescent="0.55000000000000004">
      <c r="D264">
        <v>77</v>
      </c>
      <c r="E264">
        <f t="shared" ca="1" si="3"/>
        <v>0.31106746633362581</v>
      </c>
      <c r="F264">
        <v>0.82828659611782118</v>
      </c>
    </row>
    <row r="265" spans="4:6" x14ac:dyDescent="0.55000000000000004">
      <c r="D265">
        <v>94</v>
      </c>
      <c r="E265">
        <f t="shared" ca="1" si="3"/>
        <v>0.6979751777731843</v>
      </c>
      <c r="F265">
        <v>0.83526997869355313</v>
      </c>
    </row>
    <row r="266" spans="4:6" x14ac:dyDescent="0.55000000000000004">
      <c r="D266">
        <v>27</v>
      </c>
      <c r="E266">
        <f t="shared" ca="1" si="3"/>
        <v>0.42233537341830873</v>
      </c>
      <c r="F266">
        <v>0.83557348284513044</v>
      </c>
    </row>
    <row r="267" spans="4:6" x14ac:dyDescent="0.55000000000000004">
      <c r="D267">
        <v>82</v>
      </c>
      <c r="E267">
        <f t="shared" ca="1" si="3"/>
        <v>0.52609424017479745</v>
      </c>
      <c r="F267">
        <v>0.83814241636639997</v>
      </c>
    </row>
    <row r="268" spans="4:6" x14ac:dyDescent="0.55000000000000004">
      <c r="D268">
        <v>257</v>
      </c>
      <c r="E268">
        <f t="shared" ca="1" si="3"/>
        <v>0.46516688589437571</v>
      </c>
      <c r="F268">
        <v>0.83958288697857153</v>
      </c>
    </row>
    <row r="269" spans="4:6" x14ac:dyDescent="0.55000000000000004">
      <c r="D269">
        <v>218</v>
      </c>
      <c r="E269">
        <f t="shared" ca="1" si="3"/>
        <v>0.46540470644922038</v>
      </c>
      <c r="F269">
        <v>0.85550703131463512</v>
      </c>
    </row>
    <row r="270" spans="4:6" x14ac:dyDescent="0.55000000000000004">
      <c r="D270">
        <v>92</v>
      </c>
      <c r="E270">
        <f t="shared" ca="1" si="3"/>
        <v>0.98883125487126644</v>
      </c>
      <c r="F270">
        <v>0.85931755581806812</v>
      </c>
    </row>
    <row r="271" spans="4:6" x14ac:dyDescent="0.55000000000000004">
      <c r="D271">
        <v>239</v>
      </c>
      <c r="E271">
        <f t="shared" ca="1" si="3"/>
        <v>0.52965825834103353</v>
      </c>
      <c r="F271">
        <v>0.86113174913636414</v>
      </c>
    </row>
    <row r="272" spans="4:6" x14ac:dyDescent="0.55000000000000004">
      <c r="D272">
        <v>284</v>
      </c>
      <c r="E272">
        <f t="shared" ca="1" si="3"/>
        <v>0.90645611235413426</v>
      </c>
      <c r="F272">
        <v>0.86307645580632575</v>
      </c>
    </row>
    <row r="273" spans="4:6" x14ac:dyDescent="0.55000000000000004">
      <c r="D273">
        <v>45</v>
      </c>
      <c r="E273">
        <f t="shared" ca="1" si="3"/>
        <v>0.30031450133355786</v>
      </c>
      <c r="F273">
        <v>0.87334366029614152</v>
      </c>
    </row>
    <row r="274" spans="4:6" x14ac:dyDescent="0.55000000000000004">
      <c r="D274">
        <v>6</v>
      </c>
      <c r="E274">
        <f t="shared" ca="1" si="3"/>
        <v>0.23031210858983564</v>
      </c>
      <c r="F274">
        <v>0.87334890220501915</v>
      </c>
    </row>
    <row r="275" spans="4:6" x14ac:dyDescent="0.55000000000000004">
      <c r="D275">
        <v>14</v>
      </c>
      <c r="E275">
        <f t="shared" ca="1" si="3"/>
        <v>0.90450494874108489</v>
      </c>
      <c r="F275">
        <v>0.87560346227734387</v>
      </c>
    </row>
    <row r="276" spans="4:6" x14ac:dyDescent="0.55000000000000004">
      <c r="D276">
        <v>233</v>
      </c>
      <c r="E276">
        <f t="shared" ca="1" si="3"/>
        <v>0.27679571095867028</v>
      </c>
      <c r="F276">
        <v>0.88503568283876488</v>
      </c>
    </row>
    <row r="277" spans="4:6" x14ac:dyDescent="0.55000000000000004">
      <c r="D277">
        <v>213</v>
      </c>
      <c r="E277">
        <f t="shared" ca="1" si="3"/>
        <v>0.75046476419862496</v>
      </c>
      <c r="F277">
        <v>0.88633790767673859</v>
      </c>
    </row>
    <row r="278" spans="4:6" x14ac:dyDescent="0.55000000000000004">
      <c r="D278">
        <v>276</v>
      </c>
      <c r="E278">
        <f t="shared" ref="E278:E313" ca="1" si="4">RAND()</f>
        <v>0.5049570695577531</v>
      </c>
      <c r="F278">
        <v>0.88745138032907711</v>
      </c>
    </row>
    <row r="279" spans="4:6" x14ac:dyDescent="0.55000000000000004">
      <c r="D279">
        <v>128</v>
      </c>
      <c r="E279">
        <f t="shared" ca="1" si="4"/>
        <v>0.7238209213593767</v>
      </c>
      <c r="F279">
        <v>0.88779165169801022</v>
      </c>
    </row>
    <row r="280" spans="4:6" x14ac:dyDescent="0.55000000000000004">
      <c r="D280">
        <v>154</v>
      </c>
      <c r="E280">
        <f t="shared" ca="1" si="4"/>
        <v>0.48858355361705641</v>
      </c>
      <c r="F280">
        <v>0.89043498632704221</v>
      </c>
    </row>
    <row r="281" spans="4:6" x14ac:dyDescent="0.55000000000000004">
      <c r="D281">
        <v>9</v>
      </c>
      <c r="E281">
        <f t="shared" ca="1" si="4"/>
        <v>0.88868290339776068</v>
      </c>
      <c r="F281">
        <v>0.89210454336902734</v>
      </c>
    </row>
    <row r="282" spans="4:6" x14ac:dyDescent="0.55000000000000004">
      <c r="D282">
        <v>206</v>
      </c>
      <c r="E282">
        <f t="shared" ca="1" si="4"/>
        <v>0.54348271375252333</v>
      </c>
      <c r="F282">
        <v>0.89317199602691222</v>
      </c>
    </row>
    <row r="283" spans="4:6" x14ac:dyDescent="0.55000000000000004">
      <c r="D283">
        <v>76</v>
      </c>
      <c r="E283">
        <f t="shared" ca="1" si="4"/>
        <v>0.71297862898317643</v>
      </c>
      <c r="F283">
        <v>0.89671293934178276</v>
      </c>
    </row>
    <row r="284" spans="4:6" x14ac:dyDescent="0.55000000000000004">
      <c r="D284">
        <v>211</v>
      </c>
      <c r="E284">
        <f t="shared" ca="1" si="4"/>
        <v>0.21119652620274287</v>
      </c>
      <c r="F284">
        <v>0.89749787282756266</v>
      </c>
    </row>
    <row r="285" spans="4:6" x14ac:dyDescent="0.55000000000000004">
      <c r="D285">
        <v>274</v>
      </c>
      <c r="E285">
        <f t="shared" ca="1" si="4"/>
        <v>0.93955308574560492</v>
      </c>
      <c r="F285">
        <v>0.90249740197237982</v>
      </c>
    </row>
    <row r="286" spans="4:6" x14ac:dyDescent="0.55000000000000004">
      <c r="D286">
        <v>173</v>
      </c>
      <c r="E286">
        <f t="shared" ca="1" si="4"/>
        <v>0.27464269067697444</v>
      </c>
      <c r="F286">
        <v>0.90558814075479077</v>
      </c>
    </row>
    <row r="287" spans="4:6" x14ac:dyDescent="0.55000000000000004">
      <c r="D287">
        <v>25</v>
      </c>
      <c r="E287">
        <f t="shared" ca="1" si="4"/>
        <v>0.69830554217285545</v>
      </c>
      <c r="F287">
        <v>0.90852961120471099</v>
      </c>
    </row>
    <row r="288" spans="4:6" x14ac:dyDescent="0.55000000000000004">
      <c r="D288">
        <v>85</v>
      </c>
      <c r="E288">
        <f t="shared" ca="1" si="4"/>
        <v>0.85473666558033223</v>
      </c>
      <c r="F288">
        <v>0.91645810378214243</v>
      </c>
    </row>
    <row r="289" spans="4:6" x14ac:dyDescent="0.55000000000000004">
      <c r="D289">
        <v>231</v>
      </c>
      <c r="E289">
        <f t="shared" ca="1" si="4"/>
        <v>0.99105158934209225</v>
      </c>
      <c r="F289">
        <v>0.92195475598869803</v>
      </c>
    </row>
    <row r="290" spans="4:6" x14ac:dyDescent="0.55000000000000004">
      <c r="D290">
        <v>172</v>
      </c>
      <c r="E290">
        <f t="shared" ca="1" si="4"/>
        <v>1.0297447986810981E-2</v>
      </c>
      <c r="F290">
        <v>0.9227504403504998</v>
      </c>
    </row>
    <row r="291" spans="4:6" x14ac:dyDescent="0.55000000000000004">
      <c r="D291">
        <v>177</v>
      </c>
      <c r="E291">
        <f t="shared" ca="1" si="4"/>
        <v>0.12270606272021245</v>
      </c>
      <c r="F291">
        <v>0.92606780700186353</v>
      </c>
    </row>
    <row r="292" spans="4:6" x14ac:dyDescent="0.55000000000000004">
      <c r="D292">
        <v>2</v>
      </c>
      <c r="E292">
        <f t="shared" ca="1" si="4"/>
        <v>0.16570299145279632</v>
      </c>
      <c r="F292">
        <v>0.92912992127357308</v>
      </c>
    </row>
    <row r="293" spans="4:6" x14ac:dyDescent="0.55000000000000004">
      <c r="D293">
        <v>7</v>
      </c>
      <c r="E293">
        <f t="shared" ca="1" si="4"/>
        <v>0.11534204666799308</v>
      </c>
      <c r="F293">
        <v>0.9295176710376547</v>
      </c>
    </row>
    <row r="294" spans="4:6" x14ac:dyDescent="0.55000000000000004">
      <c r="D294">
        <v>78</v>
      </c>
      <c r="E294">
        <f t="shared" ca="1" si="4"/>
        <v>9.0197414351513738E-2</v>
      </c>
      <c r="F294">
        <v>0.93613054587105582</v>
      </c>
    </row>
    <row r="295" spans="4:6" x14ac:dyDescent="0.55000000000000004">
      <c r="D295">
        <v>288</v>
      </c>
      <c r="E295">
        <f t="shared" ca="1" si="4"/>
        <v>2.3301949483072737E-2</v>
      </c>
      <c r="F295">
        <v>0.9372619168239269</v>
      </c>
    </row>
    <row r="296" spans="4:6" x14ac:dyDescent="0.55000000000000004">
      <c r="D296">
        <v>67</v>
      </c>
      <c r="E296">
        <f t="shared" ca="1" si="4"/>
        <v>0.50219359640850902</v>
      </c>
      <c r="F296">
        <v>0.95043254243297737</v>
      </c>
    </row>
    <row r="297" spans="4:6" x14ac:dyDescent="0.55000000000000004">
      <c r="D297">
        <v>217</v>
      </c>
      <c r="E297">
        <f t="shared" ca="1" si="4"/>
        <v>0.28099027190917691</v>
      </c>
      <c r="F297">
        <v>0.95209317590006748</v>
      </c>
    </row>
    <row r="298" spans="4:6" x14ac:dyDescent="0.55000000000000004">
      <c r="D298">
        <v>205</v>
      </c>
      <c r="E298">
        <f t="shared" ca="1" si="4"/>
        <v>0.65364959259077549</v>
      </c>
      <c r="F298">
        <v>0.95226837964071942</v>
      </c>
    </row>
    <row r="299" spans="4:6" x14ac:dyDescent="0.55000000000000004">
      <c r="D299">
        <v>32</v>
      </c>
      <c r="E299">
        <f t="shared" ca="1" si="4"/>
        <v>0.45764041038453607</v>
      </c>
      <c r="F299">
        <v>0.95275907383179126</v>
      </c>
    </row>
    <row r="300" spans="4:6" x14ac:dyDescent="0.55000000000000004">
      <c r="D300">
        <v>182</v>
      </c>
      <c r="E300">
        <f t="shared" ca="1" si="4"/>
        <v>0.52233378911471251</v>
      </c>
      <c r="F300">
        <v>0.9593869815698215</v>
      </c>
    </row>
    <row r="301" spans="4:6" x14ac:dyDescent="0.55000000000000004">
      <c r="D301">
        <v>275</v>
      </c>
      <c r="E301">
        <f t="shared" ca="1" si="4"/>
        <v>0.87770289477493613</v>
      </c>
      <c r="F301">
        <v>0.96119173843243022</v>
      </c>
    </row>
    <row r="302" spans="4:6" x14ac:dyDescent="0.55000000000000004">
      <c r="D302">
        <v>132</v>
      </c>
      <c r="E302">
        <f t="shared" ca="1" si="4"/>
        <v>0.85089304345412742</v>
      </c>
      <c r="F302">
        <v>0.96498040770515581</v>
      </c>
    </row>
    <row r="303" spans="4:6" x14ac:dyDescent="0.55000000000000004">
      <c r="D303">
        <v>41</v>
      </c>
      <c r="E303">
        <f t="shared" ca="1" si="4"/>
        <v>0.71961465595883656</v>
      </c>
      <c r="F303">
        <v>0.96714990350941488</v>
      </c>
    </row>
    <row r="304" spans="4:6" x14ac:dyDescent="0.55000000000000004">
      <c r="D304">
        <v>90</v>
      </c>
      <c r="E304">
        <f t="shared" ca="1" si="4"/>
        <v>0.52586804146410626</v>
      </c>
      <c r="F304">
        <v>0.96774250410573948</v>
      </c>
    </row>
    <row r="305" spans="4:6" x14ac:dyDescent="0.55000000000000004">
      <c r="D305">
        <v>101</v>
      </c>
      <c r="E305">
        <f t="shared" ca="1" si="4"/>
        <v>0.91359426655133325</v>
      </c>
      <c r="F305">
        <v>0.97990365093573661</v>
      </c>
    </row>
    <row r="306" spans="4:6" x14ac:dyDescent="0.55000000000000004">
      <c r="D306">
        <v>17</v>
      </c>
      <c r="E306">
        <f t="shared" ca="1" si="4"/>
        <v>0.16825729041832227</v>
      </c>
      <c r="F306">
        <v>0.97997560964818198</v>
      </c>
    </row>
    <row r="307" spans="4:6" x14ac:dyDescent="0.55000000000000004">
      <c r="D307">
        <v>120</v>
      </c>
      <c r="E307">
        <f t="shared" ca="1" si="4"/>
        <v>0.81525682379658704</v>
      </c>
      <c r="F307">
        <v>0.98108590384757122</v>
      </c>
    </row>
    <row r="308" spans="4:6" x14ac:dyDescent="0.55000000000000004">
      <c r="D308">
        <v>19</v>
      </c>
      <c r="E308">
        <f t="shared" ca="1" si="4"/>
        <v>0.20444000090188397</v>
      </c>
      <c r="F308">
        <v>0.98140536336916839</v>
      </c>
    </row>
    <row r="309" spans="4:6" x14ac:dyDescent="0.55000000000000004">
      <c r="D309">
        <v>86</v>
      </c>
      <c r="E309">
        <f t="shared" ca="1" si="4"/>
        <v>0.76374287437531763</v>
      </c>
      <c r="F309">
        <v>0.98225703144852838</v>
      </c>
    </row>
    <row r="310" spans="4:6" x14ac:dyDescent="0.55000000000000004">
      <c r="D310">
        <v>267</v>
      </c>
      <c r="E310">
        <f t="shared" ca="1" si="4"/>
        <v>0.9255700809844728</v>
      </c>
      <c r="F310">
        <v>0.9875017099904646</v>
      </c>
    </row>
    <row r="311" spans="4:6" x14ac:dyDescent="0.55000000000000004">
      <c r="D311">
        <v>282</v>
      </c>
      <c r="E311">
        <f t="shared" ca="1" si="4"/>
        <v>0.59054367498394134</v>
      </c>
      <c r="F311">
        <v>0.99327134904588332</v>
      </c>
    </row>
    <row r="312" spans="4:6" x14ac:dyDescent="0.55000000000000004">
      <c r="D312">
        <v>259</v>
      </c>
      <c r="E312">
        <f t="shared" ca="1" si="4"/>
        <v>0.91803106959870084</v>
      </c>
      <c r="F312">
        <v>0.99445379251420407</v>
      </c>
    </row>
    <row r="313" spans="4:6" x14ac:dyDescent="0.55000000000000004">
      <c r="D313">
        <v>135</v>
      </c>
      <c r="E313">
        <f t="shared" ca="1" si="4"/>
        <v>0.13457741526946065</v>
      </c>
      <c r="F313">
        <v>0.99463784793846699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Worksheet</vt:lpstr>
      <vt:lpstr>Random Pin Generator</vt:lpstr>
      <vt:lpstr>d2constfor30</vt:lpstr>
      <vt:lpstr>d2stat</vt:lpstr>
      <vt:lpstr>M</vt:lpstr>
      <vt:lpstr>n</vt:lpstr>
      <vt:lpstr>Range</vt:lpstr>
      <vt:lpstr>SPL</vt:lpstr>
      <vt:lpstr>V1V</vt:lpstr>
      <vt:lpstr>VMV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2019-02-01T19:51:40Z</dcterms:modified>
</cp:coreProperties>
</file>